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2A5F51FB-CFD5-43C3-9D3A-4ED590F267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C26" i="1" l="1"/>
  <c r="C25" i="1"/>
  <c r="C24" i="1"/>
  <c r="C23" i="1"/>
  <c r="C12" i="1"/>
  <c r="C11" i="1"/>
  <c r="B13" i="1" l="1"/>
  <c r="C13" i="1" s="1"/>
</calcChain>
</file>

<file path=xl/sharedStrings.xml><?xml version="1.0" encoding="utf-8"?>
<sst xmlns="http://schemas.openxmlformats.org/spreadsheetml/2006/main" count="87" uniqueCount="65">
  <si>
    <t xml:space="preserve">L = local  N=national  M= mobile </t>
  </si>
  <si>
    <t>NOM OFFRE</t>
  </si>
  <si>
    <t>unité</t>
  </si>
  <si>
    <t xml:space="preserve">DESCRIPTION DE L'OFFRE </t>
  </si>
  <si>
    <t xml:space="preserve">TARIF </t>
  </si>
  <si>
    <t xml:space="preserve">location MODEM  </t>
  </si>
  <si>
    <t xml:space="preserve">TOTAL </t>
  </si>
  <si>
    <t>Accès Internet</t>
  </si>
  <si>
    <t>√</t>
  </si>
  <si>
    <t>CONSO NUMERIQUE</t>
  </si>
  <si>
    <t>Appel LN</t>
  </si>
  <si>
    <t xml:space="preserve">  cadre du forfait</t>
  </si>
  <si>
    <t xml:space="preserve">Appel M </t>
  </si>
  <si>
    <t xml:space="preserve">Appel Fixe 26 pays </t>
  </si>
  <si>
    <t>HORS FORFAIT NUMERIQUE</t>
  </si>
  <si>
    <t xml:space="preserve"> Appel LN hors-forfait </t>
  </si>
  <si>
    <t xml:space="preserve">Coût connexion LN hors-forfait </t>
  </si>
  <si>
    <t>Appel M hors-forfait</t>
  </si>
  <si>
    <t xml:space="preserve">Coût connexion M hors-forfait </t>
  </si>
  <si>
    <t>Vers/Depuis Int° &amp; n° spéciaux</t>
  </si>
  <si>
    <t>voir Liste TARIFS INTERNATIONAUX « BOX »</t>
  </si>
  <si>
    <t>Appel Fixe Hors 26 pays</t>
  </si>
  <si>
    <t>Appel Mobile Int</t>
  </si>
  <si>
    <t xml:space="preserve"> Appel numéros spéciaux</t>
  </si>
  <si>
    <t>OPTIONS</t>
  </si>
  <si>
    <t>Présentation du numéro appelant</t>
  </si>
  <si>
    <t>Restriction de présentation d’identité</t>
  </si>
  <si>
    <t>Rejet des appels anonymes</t>
  </si>
  <si>
    <t>Transfert sur occupation</t>
  </si>
  <si>
    <t>Transfert sur non-réponse</t>
  </si>
  <si>
    <t>Transfert inconditionnel</t>
  </si>
  <si>
    <t>Rappel du dernier appelant (3131)</t>
  </si>
  <si>
    <t>Double appel</t>
  </si>
  <si>
    <t>Signal d’appel</t>
  </si>
  <si>
    <t>Conférence à trois</t>
  </si>
  <si>
    <t>Messagerie vocale</t>
  </si>
  <si>
    <r>
      <t xml:space="preserve">0 </t>
    </r>
    <r>
      <rPr>
        <sz val="12"/>
        <color rgb="FFFF0000"/>
        <rFont val="Verdana"/>
        <family val="2"/>
      </rPr>
      <t xml:space="preserve">sur demande du client </t>
    </r>
  </si>
  <si>
    <t>CONDITIONS</t>
  </si>
  <si>
    <t>Engagement</t>
  </si>
  <si>
    <t>12 mois</t>
  </si>
  <si>
    <t xml:space="preserve"> </t>
  </si>
  <si>
    <t xml:space="preserve">Définition limite Numerique  LNM / INT </t>
  </si>
  <si>
    <t>HT</t>
  </si>
  <si>
    <t>NON RETOUR DE MATERIEL</t>
  </si>
  <si>
    <t xml:space="preserve">Engagement 12 Mois </t>
  </si>
  <si>
    <t>OUI</t>
  </si>
  <si>
    <t>MESSAGERIE VOCALE</t>
  </si>
  <si>
    <t>GRATUITE SUR DEMANDE DU CLIENT</t>
  </si>
  <si>
    <t>OFFRES FIBRE PRO PLUS</t>
  </si>
  <si>
    <t>EXTENSION RESEAU</t>
  </si>
  <si>
    <t>OFFRE FIBRE PRO PLUS</t>
  </si>
  <si>
    <t xml:space="preserve">Accés Internet
+
 fixes  ET Mobiles France et fixes de  26 destinations INTER  ligne VOIP 
</t>
  </si>
  <si>
    <t>OFFRE FIBRE PRO PLUS TTC</t>
  </si>
  <si>
    <t>MODEM UTILISE : NB7</t>
  </si>
  <si>
    <t>TTC</t>
  </si>
  <si>
    <t>mois</t>
  </si>
  <si>
    <t>MINUTE</t>
  </si>
  <si>
    <t>UNIYE</t>
  </si>
  <si>
    <t>SUIVANT SECTEUR</t>
  </si>
  <si>
    <t xml:space="preserve">20H / Mois </t>
  </si>
  <si>
    <t>MATERIEL LOCATION</t>
  </si>
  <si>
    <t>100 €HT + BOITIER ONT 30 € +
CHAQUE CABLE  10€</t>
  </si>
  <si>
    <t>120 €TTC + BOITIER ONT 36 € +
CHAQUE CABLE  12€</t>
  </si>
  <si>
    <t>mois restants jusqu’au 12 ème mois +260 euros HT 312 euros TTC</t>
  </si>
  <si>
    <t xml:space="preserve">  fermeture de ligne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</si>
</sst>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"/>
    <numFmt numFmtId="166" formatCode="#,##0.0000"/>
    <numFmt numFmtId="167" formatCode="#,##0.000\ &quot;€&quot;"/>
  </numFmts>
  <fonts count="22">
    <font>
      <sz val="11"/>
      <color theme="1"/>
      <name val="Calibri"/>
      <family val="2"/>
      <scheme val="minor"/>
    </font>
    <font>
      <b/>
      <sz val="28"/>
      <color rgb="FF7030A0"/>
      <name val="Adobe Caslon Pro Bold"/>
      <family val="1"/>
    </font>
    <font>
      <sz val="12"/>
      <color theme="1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14"/>
      <color theme="0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14"/>
      <color rgb="FF0070C0"/>
      <name val="Verdana"/>
      <family val="2"/>
    </font>
    <font>
      <b/>
      <sz val="12"/>
      <color rgb="FF00B050"/>
      <name val="Verdana"/>
      <family val="2"/>
    </font>
    <font>
      <b/>
      <sz val="14"/>
      <color theme="5" tint="-0.499984740745262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0" tint="-0.34998626667073579"/>
      <name val="Verdana"/>
      <family val="2"/>
    </font>
    <font>
      <sz val="12"/>
      <color rgb="FFFF0000"/>
      <name val="Verdana"/>
      <family val="2"/>
    </font>
    <font>
      <sz val="11"/>
      <color rgb="FFFF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2" fillId="0" borderId="0" xfId="0" applyFont="1"/>
    <xf numFmtId="164" fontId="4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left" vertical="top"/>
    </xf>
    <xf numFmtId="0" fontId="7" fillId="0" borderId="2" xfId="2" applyFont="1" applyBorder="1" applyAlignment="1">
      <alignment vertical="center"/>
    </xf>
    <xf numFmtId="2" fontId="8" fillId="0" borderId="2" xfId="1" applyNumberFormat="1" applyFont="1" applyBorder="1" applyAlignment="1">
      <alignment horizontal="center" vertical="center"/>
    </xf>
    <xf numFmtId="0" fontId="0" fillId="0" borderId="2" xfId="0" applyBorder="1"/>
    <xf numFmtId="164" fontId="7" fillId="0" borderId="2" xfId="1" applyNumberFormat="1" applyFont="1" applyBorder="1" applyAlignment="1">
      <alignment vertical="center"/>
    </xf>
    <xf numFmtId="164" fontId="9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left" indent="1"/>
    </xf>
    <xf numFmtId="164" fontId="10" fillId="0" borderId="2" xfId="2" applyNumberFormat="1" applyFont="1" applyBorder="1" applyAlignment="1">
      <alignment horizontal="center" vertical="center"/>
    </xf>
    <xf numFmtId="0" fontId="3" fillId="0" borderId="2" xfId="1" applyBorder="1"/>
    <xf numFmtId="164" fontId="11" fillId="0" borderId="0" xfId="0" applyNumberFormat="1" applyFont="1" applyAlignment="1">
      <alignment horizontal="center" vertical="center"/>
    </xf>
    <xf numFmtId="164" fontId="12" fillId="0" borderId="2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 indent="4"/>
    </xf>
    <xf numFmtId="165" fontId="13" fillId="0" borderId="2" xfId="2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left" vertical="center" wrapText="1" indent="4"/>
    </xf>
    <xf numFmtId="0" fontId="2" fillId="0" borderId="2" xfId="1" applyFont="1" applyBorder="1" applyAlignment="1">
      <alignment horizontal="left" vertical="center" indent="4"/>
    </xf>
    <xf numFmtId="0" fontId="7" fillId="0" borderId="2" xfId="1" applyFont="1" applyBorder="1" applyAlignment="1">
      <alignment vertical="center"/>
    </xf>
    <xf numFmtId="165" fontId="13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 indent="1"/>
    </xf>
    <xf numFmtId="0" fontId="2" fillId="0" borderId="2" xfId="1" applyFont="1" applyBorder="1" applyAlignment="1">
      <alignment horizontal="left" vertical="center" wrapText="1" indent="4"/>
    </xf>
    <xf numFmtId="0" fontId="7" fillId="0" borderId="2" xfId="2" applyFont="1" applyBorder="1"/>
    <xf numFmtId="0" fontId="4" fillId="0" borderId="2" xfId="2" applyFont="1" applyBorder="1"/>
    <xf numFmtId="0" fontId="4" fillId="0" borderId="2" xfId="2" applyFont="1" applyBorder="1" applyAlignment="1">
      <alignment horizontal="left" vertical="center" indent="1"/>
    </xf>
    <xf numFmtId="165" fontId="14" fillId="0" borderId="2" xfId="1" applyNumberFormat="1" applyFont="1" applyBorder="1" applyAlignment="1">
      <alignment horizontal="center" vertical="center" wrapText="1"/>
    </xf>
    <xf numFmtId="0" fontId="12" fillId="0" borderId="2" xfId="2" applyFont="1" applyBorder="1"/>
    <xf numFmtId="0" fontId="4" fillId="0" borderId="2" xfId="2" applyFont="1" applyBorder="1" applyAlignment="1">
      <alignment vertical="center"/>
    </xf>
    <xf numFmtId="2" fontId="7" fillId="0" borderId="2" xfId="2" applyNumberFormat="1" applyFont="1" applyBorder="1" applyAlignment="1">
      <alignment horizontal="center" vertical="center"/>
    </xf>
    <xf numFmtId="166" fontId="4" fillId="0" borderId="2" xfId="2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8" fillId="0" borderId="0" xfId="1" applyFont="1" applyAlignment="1">
      <alignment horizontal="center" vertical="center" wrapText="1"/>
    </xf>
    <xf numFmtId="0" fontId="7" fillId="0" borderId="2" xfId="1" applyFont="1" applyBorder="1"/>
    <xf numFmtId="0" fontId="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indent="4"/>
    </xf>
    <xf numFmtId="0" fontId="13" fillId="0" borderId="3" xfId="1" applyFont="1" applyBorder="1" applyAlignment="1">
      <alignment horizontal="left" vertical="center" wrapText="1" indent="4"/>
    </xf>
    <xf numFmtId="2" fontId="4" fillId="0" borderId="2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2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/>
    <xf numFmtId="0" fontId="4" fillId="0" borderId="4" xfId="1" applyFont="1" applyBorder="1" applyAlignment="1">
      <alignment vertical="center" wrapText="1"/>
    </xf>
    <xf numFmtId="0" fontId="3" fillId="0" borderId="3" xfId="1" applyBorder="1"/>
    <xf numFmtId="0" fontId="19" fillId="0" borderId="2" xfId="2" applyFont="1" applyBorder="1" applyAlignment="1">
      <alignment vertical="center"/>
    </xf>
    <xf numFmtId="0" fontId="3" fillId="0" borderId="4" xfId="1" applyBorder="1" applyAlignment="1">
      <alignment vertical="center"/>
    </xf>
    <xf numFmtId="0" fontId="4" fillId="0" borderId="5" xfId="1" applyFont="1" applyBorder="1"/>
    <xf numFmtId="2" fontId="4" fillId="0" borderId="6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20" fillId="0" borderId="2" xfId="1" applyFont="1" applyBorder="1"/>
    <xf numFmtId="9" fontId="12" fillId="0" borderId="2" xfId="0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19" fillId="0" borderId="4" xfId="2" applyFont="1" applyBorder="1" applyAlignment="1">
      <alignment vertical="center"/>
    </xf>
    <xf numFmtId="2" fontId="4" fillId="0" borderId="7" xfId="1" applyNumberFormat="1" applyFont="1" applyBorder="1" applyAlignment="1">
      <alignment horizontal="center" vertical="center"/>
    </xf>
    <xf numFmtId="167" fontId="13" fillId="0" borderId="2" xfId="1" applyNumberFormat="1" applyFont="1" applyBorder="1" applyAlignment="1">
      <alignment horizontal="center" vertical="center" wrapText="1"/>
    </xf>
    <xf numFmtId="164" fontId="18" fillId="0" borderId="2" xfId="2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152400</xdr:rowOff>
    </xdr:from>
    <xdr:to>
      <xdr:col>0</xdr:col>
      <xdr:colOff>758190</xdr:colOff>
      <xdr:row>5</xdr:row>
      <xdr:rowOff>103505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A44F09-F556-4E27-9ADD-76E205AA3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52400"/>
          <a:ext cx="1104900" cy="9036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9" displayName="Tableau19" ref="A8:D63" totalsRowShown="0" headerRowDxfId="5" headerRowBorderDxfId="4" tableBorderDxfId="3" totalsRowBorderDxfId="2" headerRowCellStyle="Normal 4">
  <tableColumns count="4">
    <tableColumn id="1" xr3:uid="{00000000-0010-0000-0000-000001000000}" name="NOM OFFRE" dataDxfId="1" dataCellStyle="Normal 4"/>
    <tableColumn id="2" xr3:uid="{00000000-0010-0000-0000-000002000000}" name="OFFRE FIBRE PRO PLUS"/>
    <tableColumn id="3" xr3:uid="{00000000-0010-0000-0000-000003000000}" name="OFFRE FIBRE PRO PLUS TTC" dataDxfId="0" dataCellStyle="Normal 4"/>
    <tableColumn id="5" xr3:uid="{00000000-0010-0000-0000-000005000000}" name="unité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63"/>
  <sheetViews>
    <sheetView tabSelected="1" workbookViewId="0">
      <selection activeCell="C59" sqref="C58:C59"/>
    </sheetView>
  </sheetViews>
  <sheetFormatPr baseColWidth="10" defaultColWidth="11.42578125" defaultRowHeight="15"/>
  <cols>
    <col min="1" max="1" width="50" customWidth="1"/>
    <col min="2" max="2" width="55.28515625" bestFit="1" customWidth="1"/>
    <col min="3" max="3" width="55.28515625" customWidth="1"/>
    <col min="4" max="4" width="69.7109375" customWidth="1"/>
  </cols>
  <sheetData>
    <row r="4" spans="1:4">
      <c r="B4" s="65" t="s">
        <v>48</v>
      </c>
      <c r="C4" s="65"/>
      <c r="D4" s="65"/>
    </row>
    <row r="5" spans="1:4">
      <c r="B5" s="65"/>
      <c r="C5" s="65"/>
      <c r="D5" s="65"/>
    </row>
    <row r="6" spans="1:4">
      <c r="B6" s="65"/>
      <c r="C6" s="65"/>
      <c r="D6" s="65"/>
    </row>
    <row r="7" spans="1:4" ht="15.75">
      <c r="A7" s="1" t="s">
        <v>0</v>
      </c>
    </row>
    <row r="8" spans="1:4" ht="18">
      <c r="A8" s="2" t="s">
        <v>1</v>
      </c>
      <c r="B8" s="3" t="s">
        <v>50</v>
      </c>
      <c r="C8" s="3" t="s">
        <v>52</v>
      </c>
      <c r="D8" s="4" t="s">
        <v>2</v>
      </c>
    </row>
    <row r="9" spans="1:4" ht="71.25">
      <c r="A9" s="5" t="s">
        <v>3</v>
      </c>
      <c r="B9" s="6" t="s">
        <v>51</v>
      </c>
      <c r="C9" s="6" t="s">
        <v>51</v>
      </c>
      <c r="D9" s="7"/>
    </row>
    <row r="10" spans="1:4">
      <c r="A10" s="8" t="s">
        <v>53</v>
      </c>
      <c r="B10" s="9" t="s">
        <v>42</v>
      </c>
      <c r="C10" s="9" t="s">
        <v>54</v>
      </c>
      <c r="D10" s="10" t="s">
        <v>57</v>
      </c>
    </row>
    <row r="11" spans="1:4" ht="18">
      <c r="A11" s="11" t="s">
        <v>4</v>
      </c>
      <c r="B11" s="12">
        <v>55</v>
      </c>
      <c r="C11" s="12">
        <f>55*1.2</f>
        <v>66</v>
      </c>
      <c r="D11" s="13" t="s">
        <v>55</v>
      </c>
    </row>
    <row r="12" spans="1:4">
      <c r="A12" s="8" t="s">
        <v>5</v>
      </c>
      <c r="B12" s="14">
        <v>3.99</v>
      </c>
      <c r="C12" s="14">
        <f>Tableau19[[#This Row],[OFFRE FIBRE PRO PLUS]]*1.2</f>
        <v>4.7880000000000003</v>
      </c>
      <c r="D12" s="13" t="s">
        <v>55</v>
      </c>
    </row>
    <row r="13" spans="1:4" ht="18">
      <c r="A13" s="15" t="s">
        <v>6</v>
      </c>
      <c r="B13" s="16">
        <f>B11+B12</f>
        <v>58.99</v>
      </c>
      <c r="C13" s="16">
        <f>Tableau19[[#This Row],[OFFRE FIBRE PRO PLUS]]*1.2</f>
        <v>70.787999999999997</v>
      </c>
      <c r="D13" s="13" t="s">
        <v>55</v>
      </c>
    </row>
    <row r="14" spans="1:4" ht="18">
      <c r="A14" s="15"/>
      <c r="B14" s="16"/>
      <c r="C14" s="16"/>
      <c r="D14" s="13"/>
    </row>
    <row r="15" spans="1:4">
      <c r="A15" s="17" t="s">
        <v>7</v>
      </c>
      <c r="B15" s="18" t="s">
        <v>8</v>
      </c>
      <c r="C15" s="18"/>
      <c r="D15" s="10"/>
    </row>
    <row r="16" spans="1:4">
      <c r="A16" s="56" t="s">
        <v>49</v>
      </c>
      <c r="B16" s="57" t="s">
        <v>58</v>
      </c>
      <c r="C16" s="57" t="s">
        <v>58</v>
      </c>
      <c r="D16" s="10"/>
    </row>
    <row r="17" spans="1:4">
      <c r="A17" s="11" t="s">
        <v>9</v>
      </c>
      <c r="B17" s="19"/>
      <c r="C17" s="19"/>
      <c r="D17" s="13"/>
    </row>
    <row r="18" spans="1:4">
      <c r="A18" s="20" t="s">
        <v>10</v>
      </c>
      <c r="B18" s="21" t="s">
        <v>11</v>
      </c>
      <c r="C18" s="21"/>
      <c r="D18" s="13" t="s">
        <v>56</v>
      </c>
    </row>
    <row r="19" spans="1:4">
      <c r="A19" s="22" t="s">
        <v>12</v>
      </c>
      <c r="B19" s="21" t="s">
        <v>11</v>
      </c>
      <c r="C19" s="21"/>
      <c r="D19" s="13" t="s">
        <v>56</v>
      </c>
    </row>
    <row r="20" spans="1:4">
      <c r="A20" s="23" t="s">
        <v>13</v>
      </c>
      <c r="B20" s="21" t="s">
        <v>11</v>
      </c>
      <c r="C20" s="21"/>
      <c r="D20" s="13" t="s">
        <v>56</v>
      </c>
    </row>
    <row r="21" spans="1:4">
      <c r="A21" s="15"/>
      <c r="B21" s="21"/>
      <c r="C21" s="21"/>
      <c r="D21" s="13"/>
    </row>
    <row r="22" spans="1:4">
      <c r="A22" s="24" t="s">
        <v>14</v>
      </c>
      <c r="B22" s="9" t="s">
        <v>42</v>
      </c>
      <c r="C22" s="9" t="s">
        <v>54</v>
      </c>
      <c r="D22" s="13"/>
    </row>
    <row r="23" spans="1:4">
      <c r="A23" s="23" t="s">
        <v>15</v>
      </c>
      <c r="B23" s="61">
        <v>2.1000000000000001E-2</v>
      </c>
      <c r="C23" s="25">
        <f>Tableau19[[#This Row],[OFFRE FIBRE PRO PLUS]]*1.2</f>
        <v>2.52E-2</v>
      </c>
      <c r="D23" s="13" t="s">
        <v>56</v>
      </c>
    </row>
    <row r="24" spans="1:4">
      <c r="A24" s="27" t="s">
        <v>16</v>
      </c>
      <c r="B24" s="61">
        <v>0.105</v>
      </c>
      <c r="C24" s="25">
        <f>Tableau19[[#This Row],[OFFRE FIBRE PRO PLUS]]*1.2</f>
        <v>0.126</v>
      </c>
      <c r="D24" s="13" t="s">
        <v>56</v>
      </c>
    </row>
    <row r="25" spans="1:4">
      <c r="A25" s="27" t="s">
        <v>17</v>
      </c>
      <c r="B25" s="61">
        <v>6.3E-2</v>
      </c>
      <c r="C25" s="25">
        <f>Tableau19[[#This Row],[OFFRE FIBRE PRO PLUS]]*1.2</f>
        <v>7.5600000000000001E-2</v>
      </c>
      <c r="D25" s="13" t="s">
        <v>56</v>
      </c>
    </row>
    <row r="26" spans="1:4">
      <c r="A26" s="23" t="s">
        <v>18</v>
      </c>
      <c r="B26" s="61">
        <v>0.17499999999999999</v>
      </c>
      <c r="C26" s="25">
        <f>Tableau19[[#This Row],[OFFRE FIBRE PRO PLUS]]*1.2</f>
        <v>0.21</v>
      </c>
      <c r="D26" s="13" t="s">
        <v>56</v>
      </c>
    </row>
    <row r="27" spans="1:4">
      <c r="A27" s="27" t="s">
        <v>19</v>
      </c>
      <c r="B27" s="25" t="s">
        <v>20</v>
      </c>
      <c r="C27" s="25"/>
      <c r="D27" s="26"/>
    </row>
    <row r="28" spans="1:4">
      <c r="A28" s="23" t="s">
        <v>21</v>
      </c>
      <c r="B28" s="25" t="s">
        <v>20</v>
      </c>
      <c r="C28" s="25"/>
      <c r="D28" s="26"/>
    </row>
    <row r="29" spans="1:4">
      <c r="A29" s="23" t="s">
        <v>22</v>
      </c>
      <c r="B29" s="25" t="s">
        <v>20</v>
      </c>
      <c r="C29" s="25"/>
      <c r="D29" s="26"/>
    </row>
    <row r="30" spans="1:4">
      <c r="A30" s="27" t="s">
        <v>23</v>
      </c>
      <c r="B30" s="25"/>
      <c r="C30" s="25"/>
      <c r="D30" s="26"/>
    </row>
    <row r="31" spans="1:4">
      <c r="A31" s="28" t="s">
        <v>24</v>
      </c>
      <c r="B31" s="29"/>
      <c r="C31" s="29"/>
      <c r="D31" s="30"/>
    </row>
    <row r="32" spans="1:4">
      <c r="A32" s="27" t="s">
        <v>25</v>
      </c>
      <c r="B32" s="31">
        <v>0</v>
      </c>
      <c r="C32" s="31"/>
      <c r="D32" s="30"/>
    </row>
    <row r="33" spans="1:4" ht="30">
      <c r="A33" s="27" t="s">
        <v>26</v>
      </c>
      <c r="B33" s="31">
        <v>0</v>
      </c>
      <c r="C33" s="31"/>
      <c r="D33" s="13"/>
    </row>
    <row r="34" spans="1:4">
      <c r="A34" s="27" t="s">
        <v>27</v>
      </c>
      <c r="B34" s="31">
        <v>0</v>
      </c>
      <c r="C34" s="31"/>
      <c r="D34" s="30"/>
    </row>
    <row r="35" spans="1:4">
      <c r="A35" s="23" t="s">
        <v>28</v>
      </c>
      <c r="B35" s="31">
        <v>0</v>
      </c>
      <c r="C35" s="31"/>
      <c r="D35" s="30"/>
    </row>
    <row r="36" spans="1:4">
      <c r="A36" s="23" t="s">
        <v>29</v>
      </c>
      <c r="B36" s="31">
        <v>0</v>
      </c>
      <c r="C36" s="31"/>
      <c r="D36" s="30"/>
    </row>
    <row r="37" spans="1:4">
      <c r="A37" s="23" t="s">
        <v>30</v>
      </c>
      <c r="B37" s="31">
        <v>0</v>
      </c>
      <c r="C37" s="31"/>
      <c r="D37" s="30"/>
    </row>
    <row r="38" spans="1:4">
      <c r="A38" s="27" t="s">
        <v>31</v>
      </c>
      <c r="B38" s="31">
        <v>0</v>
      </c>
      <c r="C38" s="31"/>
      <c r="D38" s="30"/>
    </row>
    <row r="39" spans="1:4">
      <c r="A39" s="23" t="s">
        <v>32</v>
      </c>
      <c r="B39" s="31">
        <v>0</v>
      </c>
      <c r="C39" s="31"/>
      <c r="D39" s="13"/>
    </row>
    <row r="40" spans="1:4">
      <c r="A40" s="23" t="s">
        <v>33</v>
      </c>
      <c r="B40" s="31">
        <v>0</v>
      </c>
      <c r="C40" s="31"/>
      <c r="D40" s="13"/>
    </row>
    <row r="41" spans="1:4">
      <c r="A41" s="23" t="s">
        <v>34</v>
      </c>
      <c r="B41" s="31">
        <v>0</v>
      </c>
      <c r="C41" s="31"/>
      <c r="D41" s="13"/>
    </row>
    <row r="42" spans="1:4">
      <c r="A42" s="23" t="s">
        <v>35</v>
      </c>
      <c r="B42" s="31" t="s">
        <v>36</v>
      </c>
      <c r="C42" s="31"/>
      <c r="D42" s="30"/>
    </row>
    <row r="43" spans="1:4">
      <c r="A43" s="27"/>
      <c r="B43" s="21"/>
      <c r="C43" s="21"/>
      <c r="D43" s="30"/>
    </row>
    <row r="44" spans="1:4">
      <c r="A44" s="32" t="s">
        <v>37</v>
      </c>
      <c r="B44" s="33"/>
      <c r="C44" s="33"/>
      <c r="D44" s="13"/>
    </row>
    <row r="45" spans="1:4">
      <c r="A45" s="23" t="s">
        <v>38</v>
      </c>
      <c r="B45" s="19" t="s">
        <v>39</v>
      </c>
      <c r="C45" s="19"/>
      <c r="D45" s="13" t="s">
        <v>40</v>
      </c>
    </row>
    <row r="46" spans="1:4" ht="30">
      <c r="A46" s="27" t="s">
        <v>41</v>
      </c>
      <c r="B46" s="34" t="s">
        <v>59</v>
      </c>
      <c r="C46" s="34"/>
      <c r="D46" s="30"/>
    </row>
    <row r="47" spans="1:4">
      <c r="A47" s="15"/>
      <c r="B47" s="35"/>
      <c r="C47" s="35"/>
      <c r="D47" s="13"/>
    </row>
    <row r="48" spans="1:4">
      <c r="A48" s="15"/>
      <c r="B48" s="25"/>
      <c r="C48" s="25"/>
      <c r="D48" s="36"/>
    </row>
    <row r="49" spans="1:4">
      <c r="A49" s="38"/>
      <c r="B49" s="39"/>
      <c r="C49" s="39"/>
      <c r="D49" s="37"/>
    </row>
    <row r="50" spans="1:4">
      <c r="A50" s="38" t="s">
        <v>64</v>
      </c>
      <c r="B50" s="64" t="s">
        <v>63</v>
      </c>
      <c r="C50" s="64" t="s">
        <v>63</v>
      </c>
      <c r="D50" s="37"/>
    </row>
    <row r="51" spans="1:4">
      <c r="A51" s="15"/>
      <c r="B51" s="9" t="s">
        <v>42</v>
      </c>
      <c r="C51" s="9" t="s">
        <v>54</v>
      </c>
      <c r="D51" s="36"/>
    </row>
    <row r="52" spans="1:4">
      <c r="A52" s="8" t="s">
        <v>60</v>
      </c>
      <c r="B52" s="62">
        <v>3.99</v>
      </c>
      <c r="C52" s="62">
        <v>4.79</v>
      </c>
    </row>
    <row r="53" spans="1:4" ht="28.5">
      <c r="A53" s="40" t="s">
        <v>43</v>
      </c>
      <c r="B53" s="63" t="s">
        <v>61</v>
      </c>
      <c r="C53" s="63" t="s">
        <v>62</v>
      </c>
      <c r="D53" s="36"/>
    </row>
    <row r="54" spans="1:4">
      <c r="A54" s="8" t="s">
        <v>37</v>
      </c>
      <c r="B54" s="41"/>
      <c r="C54" s="41"/>
      <c r="D54" s="36"/>
    </row>
    <row r="55" spans="1:4">
      <c r="A55" s="42" t="s">
        <v>44</v>
      </c>
      <c r="B55" s="19" t="s">
        <v>45</v>
      </c>
      <c r="C55" s="19"/>
      <c r="D55" s="36"/>
    </row>
    <row r="56" spans="1:4">
      <c r="A56" s="43"/>
      <c r="B56" s="44"/>
      <c r="C56" s="58"/>
      <c r="D56" s="45"/>
    </row>
    <row r="57" spans="1:4">
      <c r="A57" s="8" t="s">
        <v>46</v>
      </c>
      <c r="B57" s="46" t="s">
        <v>47</v>
      </c>
      <c r="C57" s="46"/>
      <c r="D57" s="47"/>
    </row>
    <row r="58" spans="1:4">
      <c r="A58" s="48"/>
      <c r="B58" s="44"/>
      <c r="C58" s="58"/>
      <c r="D58" s="49"/>
    </row>
    <row r="59" spans="1:4">
      <c r="A59" s="50"/>
      <c r="B59" s="51"/>
      <c r="C59" s="59"/>
      <c r="D59" s="52"/>
    </row>
    <row r="60" spans="1:4">
      <c r="A60" s="8" t="s">
        <v>46</v>
      </c>
      <c r="B60" s="46" t="s">
        <v>47</v>
      </c>
      <c r="C60" s="46"/>
      <c r="D60" s="47"/>
    </row>
    <row r="61" spans="1:4">
      <c r="A61" s="48"/>
      <c r="B61" s="44"/>
      <c r="C61" s="58"/>
      <c r="D61" s="49"/>
    </row>
    <row r="62" spans="1:4">
      <c r="A62" s="50"/>
      <c r="B62" s="51"/>
      <c r="C62" s="59"/>
      <c r="D62" s="52"/>
    </row>
    <row r="63" spans="1:4">
      <c r="A63" s="53"/>
      <c r="B63" s="54"/>
      <c r="C63" s="60"/>
      <c r="D63" s="55"/>
    </row>
  </sheetData>
  <mergeCells count="1">
    <mergeCell ref="B4:D6"/>
  </mergeCells>
  <pageMargins left="0.7" right="0.7" top="0.75" bottom="0.75" header="0.3" footer="0.3"/>
  <pageSetup paperSize="9" orientation="portrait" horizontalDpi="30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Eric</cp:lastModifiedBy>
  <dcterms:created xsi:type="dcterms:W3CDTF">2022-08-03T13:51:23Z</dcterms:created>
  <dcterms:modified xsi:type="dcterms:W3CDTF">2024-06-24T18:44:41Z</dcterms:modified>
</cp:coreProperties>
</file>