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pres rectif\"/>
    </mc:Choice>
  </mc:AlternateContent>
  <xr:revisionPtr revIDLastSave="0" documentId="8_{87F41ED1-2061-4B4A-B0B6-54ADD97B178E}" xr6:coauthVersionLast="47" xr6:coauthVersionMax="47" xr10:uidLastSave="{00000000-0000-0000-0000-000000000000}"/>
  <bookViews>
    <workbookView xWindow="-120" yWindow="-120" windowWidth="20730" windowHeight="11160" xr2:uid="{47635F86-97CC-4216-8DED-D2B527F12184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8" i="1" l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53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15" i="1"/>
</calcChain>
</file>

<file path=xl/sharedStrings.xml><?xml version="1.0" encoding="utf-8"?>
<sst xmlns="http://schemas.openxmlformats.org/spreadsheetml/2006/main" count="518" uniqueCount="420">
  <si>
    <t xml:space="preserve">Tarifs  MOBILES/ INTERNATIONAL </t>
  </si>
  <si>
    <t xml:space="preserve">FORFAITS MOBILES </t>
  </si>
  <si>
    <t xml:space="preserve">COMMUNICATIONS DE LA METROPOLE VERS L'ETRANGER </t>
  </si>
  <si>
    <t>DESTINATION</t>
  </si>
  <si>
    <t xml:space="preserve">TARIF HT/Min </t>
  </si>
  <si>
    <t>Abkhazia</t>
  </si>
  <si>
    <t>0,348</t>
  </si>
  <si>
    <t>Afghanistan</t>
  </si>
  <si>
    <t>0,2748</t>
  </si>
  <si>
    <t>Afrique du Sud</t>
  </si>
  <si>
    <t>0,2064</t>
  </si>
  <si>
    <t>Albanie</t>
  </si>
  <si>
    <t>0,39</t>
  </si>
  <si>
    <t>Algérie</t>
  </si>
  <si>
    <t>0,732</t>
  </si>
  <si>
    <t>Allemagne</t>
  </si>
  <si>
    <t>0,0672</t>
  </si>
  <si>
    <t>Andorre</t>
  </si>
  <si>
    <t>0,216</t>
  </si>
  <si>
    <t>Angola</t>
  </si>
  <si>
    <t>0,3084</t>
  </si>
  <si>
    <t>Anguilla</t>
  </si>
  <si>
    <t>0,2784</t>
  </si>
  <si>
    <t>Antarctique</t>
  </si>
  <si>
    <t>3,0528</t>
  </si>
  <si>
    <t>Antigua et Barbuda</t>
  </si>
  <si>
    <t>0,27</t>
  </si>
  <si>
    <t>Arabie Saoudite</t>
  </si>
  <si>
    <t>0,168</t>
  </si>
  <si>
    <t>Argentine</t>
  </si>
  <si>
    <t>0,1392</t>
  </si>
  <si>
    <t>Arménie</t>
  </si>
  <si>
    <t>Aruba</t>
  </si>
  <si>
    <t>0,252</t>
  </si>
  <si>
    <t>Ascension</t>
  </si>
  <si>
    <t>Australie</t>
  </si>
  <si>
    <t>0,36</t>
  </si>
  <si>
    <t>Autriche</t>
  </si>
  <si>
    <t>0,18</t>
  </si>
  <si>
    <t>Azerbaidjan</t>
  </si>
  <si>
    <t>0,3432</t>
  </si>
  <si>
    <t>Bahamas</t>
  </si>
  <si>
    <t>0,2184</t>
  </si>
  <si>
    <t>Bahrein</t>
  </si>
  <si>
    <t>0,1776</t>
  </si>
  <si>
    <t>Bangladesh</t>
  </si>
  <si>
    <t>0,0792</t>
  </si>
  <si>
    <t>Barbade</t>
  </si>
  <si>
    <t>0,2688</t>
  </si>
  <si>
    <t>Belgique</t>
  </si>
  <si>
    <t>0,084</t>
  </si>
  <si>
    <t>Belize</t>
  </si>
  <si>
    <t>0,2616</t>
  </si>
  <si>
    <t>Benin</t>
  </si>
  <si>
    <t>0,468</t>
  </si>
  <si>
    <t>Bermudes</t>
  </si>
  <si>
    <t>0,0924</t>
  </si>
  <si>
    <t>Bhoutan</t>
  </si>
  <si>
    <t>0,1284</t>
  </si>
  <si>
    <t>Bielorussie</t>
  </si>
  <si>
    <t>0,3768</t>
  </si>
  <si>
    <t>Bolivie</t>
  </si>
  <si>
    <t>0,2136</t>
  </si>
  <si>
    <t>Bonaire, Saint-Eustatius, en Saba</t>
  </si>
  <si>
    <t>Bosnie-Herzégovine (Rép.)</t>
  </si>
  <si>
    <t>0,3816</t>
  </si>
  <si>
    <t>Botswana</t>
  </si>
  <si>
    <t>0,2424</t>
  </si>
  <si>
    <t>Brésil</t>
  </si>
  <si>
    <t>0,1248</t>
  </si>
  <si>
    <t>Brunei</t>
  </si>
  <si>
    <t>Bulgarie</t>
  </si>
  <si>
    <t>0,0696</t>
  </si>
  <si>
    <t>ILES VIERGES DES ETATS-UNIS</t>
  </si>
  <si>
    <t>0,1812</t>
  </si>
  <si>
    <t>Inde</t>
  </si>
  <si>
    <t>Indonésie</t>
  </si>
  <si>
    <t>0,12</t>
  </si>
  <si>
    <t>Irak</t>
  </si>
  <si>
    <t>0,2412</t>
  </si>
  <si>
    <t>Iran</t>
  </si>
  <si>
    <t>0,1944</t>
  </si>
  <si>
    <t>Irlande</t>
  </si>
  <si>
    <t>0,09</t>
  </si>
  <si>
    <t>Islande</t>
  </si>
  <si>
    <t>0,0756</t>
  </si>
  <si>
    <t>Israël</t>
  </si>
  <si>
    <t>0,2268</t>
  </si>
  <si>
    <t>Israel - PALTEL</t>
  </si>
  <si>
    <t>0,246</t>
  </si>
  <si>
    <t>Italie</t>
  </si>
  <si>
    <t>0,06</t>
  </si>
  <si>
    <t>Jamaique</t>
  </si>
  <si>
    <t>0,264</t>
  </si>
  <si>
    <t>Japon</t>
  </si>
  <si>
    <t>0,1224</t>
  </si>
  <si>
    <t>Jersey</t>
  </si>
  <si>
    <t>Jordanie</t>
  </si>
  <si>
    <t>0,2208</t>
  </si>
  <si>
    <t>Kazakhstan</t>
  </si>
  <si>
    <t>Kenya</t>
  </si>
  <si>
    <t>0,3144</t>
  </si>
  <si>
    <t>Kirghizistan</t>
  </si>
  <si>
    <t>0,4236</t>
  </si>
  <si>
    <t>Kiribati</t>
  </si>
  <si>
    <t>Kosovo</t>
  </si>
  <si>
    <t>0,5412</t>
  </si>
  <si>
    <t>Koweit</t>
  </si>
  <si>
    <t>Laos</t>
  </si>
  <si>
    <t>0,1308</t>
  </si>
  <si>
    <t>Lesotho</t>
  </si>
  <si>
    <t>0,4404</t>
  </si>
  <si>
    <t>Lettonie</t>
  </si>
  <si>
    <t>Liban</t>
  </si>
  <si>
    <t>0,198</t>
  </si>
  <si>
    <t>Liberia</t>
  </si>
  <si>
    <t>0,4704</t>
  </si>
  <si>
    <t>Libye</t>
  </si>
  <si>
    <t>Liechtenstein</t>
  </si>
  <si>
    <t>0,1188</t>
  </si>
  <si>
    <t>Lituanie</t>
  </si>
  <si>
    <t>Luxembourg</t>
  </si>
  <si>
    <t>Macao</t>
  </si>
  <si>
    <t>0,1056</t>
  </si>
  <si>
    <t>Macédoine</t>
  </si>
  <si>
    <t>0,3972</t>
  </si>
  <si>
    <t>Madagascar</t>
  </si>
  <si>
    <t>Malaisie</t>
  </si>
  <si>
    <t>0,0648</t>
  </si>
  <si>
    <t>Malawi</t>
  </si>
  <si>
    <t>0,4176</t>
  </si>
  <si>
    <t>Maldives</t>
  </si>
  <si>
    <t>0,78</t>
  </si>
  <si>
    <t>Mali</t>
  </si>
  <si>
    <t>0,396</t>
  </si>
  <si>
    <t>St Martin (France)</t>
  </si>
  <si>
    <t>St Martin (Netherland)</t>
  </si>
  <si>
    <t>Suède</t>
  </si>
  <si>
    <t>Suisse</t>
  </si>
  <si>
    <t>0,21</t>
  </si>
  <si>
    <t>Suriname</t>
  </si>
  <si>
    <t>Swaziland</t>
  </si>
  <si>
    <t>0,2376</t>
  </si>
  <si>
    <t>Syrie</t>
  </si>
  <si>
    <t>0,2904</t>
  </si>
  <si>
    <t>Taiwan</t>
  </si>
  <si>
    <t>0,138</t>
  </si>
  <si>
    <t>Tajikistan</t>
  </si>
  <si>
    <t>0,1836</t>
  </si>
  <si>
    <t>Tanzanie</t>
  </si>
  <si>
    <t>0,4428</t>
  </si>
  <si>
    <t>Tchad</t>
  </si>
  <si>
    <t>0,6564</t>
  </si>
  <si>
    <t>Tchèque (Rép.)</t>
  </si>
  <si>
    <t>Thaïlande</t>
  </si>
  <si>
    <t>Timor-Leste</t>
  </si>
  <si>
    <t>Togo</t>
  </si>
  <si>
    <t>Tokelau</t>
  </si>
  <si>
    <t>Tonga</t>
  </si>
  <si>
    <t>Trinité-et-Tobago</t>
  </si>
  <si>
    <t>Tunisie</t>
  </si>
  <si>
    <t>Turkmenistan</t>
  </si>
  <si>
    <t>0,1908</t>
  </si>
  <si>
    <t>Turquie</t>
  </si>
  <si>
    <t>0,2724</t>
  </si>
  <si>
    <t>Tuvalu</t>
  </si>
  <si>
    <t>Ukraine</t>
  </si>
  <si>
    <t>0,2568</t>
  </si>
  <si>
    <t>Uruguay</t>
  </si>
  <si>
    <t>0,2484</t>
  </si>
  <si>
    <t>Vanuatu</t>
  </si>
  <si>
    <t>1,5264</t>
  </si>
  <si>
    <t>Vatican</t>
  </si>
  <si>
    <t>Vénézuela</t>
  </si>
  <si>
    <t>0,1008</t>
  </si>
  <si>
    <t>Vietnam</t>
  </si>
  <si>
    <t>Wallis-et-Futuna</t>
  </si>
  <si>
    <t>0,2964</t>
  </si>
  <si>
    <t>Yemen</t>
  </si>
  <si>
    <t>0,1848</t>
  </si>
  <si>
    <t>Zambie</t>
  </si>
  <si>
    <t>0,4368</t>
  </si>
  <si>
    <t>Zimbabwe</t>
  </si>
  <si>
    <t>0,4944</t>
  </si>
  <si>
    <t xml:space="preserve">TARIF TTC/Min </t>
  </si>
  <si>
    <t>DESTINATION2</t>
  </si>
  <si>
    <t xml:space="preserve">TARIFHT/Min </t>
  </si>
  <si>
    <t>Burkina Faso</t>
  </si>
  <si>
    <t>Burundi</t>
  </si>
  <si>
    <t>0,5856</t>
  </si>
  <si>
    <t>Cambodge</t>
  </si>
  <si>
    <t>0,1116</t>
  </si>
  <si>
    <t>Cameroun</t>
  </si>
  <si>
    <t>0,3876</t>
  </si>
  <si>
    <t>Canada</t>
  </si>
  <si>
    <t>0,03</t>
  </si>
  <si>
    <t>Canada Territoires du Nord</t>
  </si>
  <si>
    <t>0,282</t>
  </si>
  <si>
    <t>Cap-Vert</t>
  </si>
  <si>
    <t>0,3012</t>
  </si>
  <si>
    <t>Centrafrique</t>
  </si>
  <si>
    <t>0,5964</t>
  </si>
  <si>
    <t>Chili</t>
  </si>
  <si>
    <t>0,0804</t>
  </si>
  <si>
    <t>Chine</t>
  </si>
  <si>
    <t>0,0822</t>
  </si>
  <si>
    <t>Chypre</t>
  </si>
  <si>
    <t>Colombie</t>
  </si>
  <si>
    <t>0,1164</t>
  </si>
  <si>
    <t>Comores</t>
  </si>
  <si>
    <t>0,5244</t>
  </si>
  <si>
    <t>Congo</t>
  </si>
  <si>
    <t>0,5136</t>
  </si>
  <si>
    <t>Cook (Iles)</t>
  </si>
  <si>
    <t>Corée du Nord</t>
  </si>
  <si>
    <t>0,4344</t>
  </si>
  <si>
    <t>Corée du Sud</t>
  </si>
  <si>
    <t>Costa Rica</t>
  </si>
  <si>
    <t>0,0984</t>
  </si>
  <si>
    <t>Cote d’Ivoire</t>
  </si>
  <si>
    <t>Croatie</t>
  </si>
  <si>
    <t>0,096</t>
  </si>
  <si>
    <t>Cuba</t>
  </si>
  <si>
    <t>0,81</t>
  </si>
  <si>
    <t>Curacao (Netherlands Antilles)</t>
  </si>
  <si>
    <t>Danemark</t>
  </si>
  <si>
    <t>0,0624</t>
  </si>
  <si>
    <t>Diego Garcia ; Iles britanniques, Océan Indien</t>
  </si>
  <si>
    <t>Djibouti</t>
  </si>
  <si>
    <t>0,3852</t>
  </si>
  <si>
    <t>Dominique</t>
  </si>
  <si>
    <t>0,2736</t>
  </si>
  <si>
    <t>Egypte</t>
  </si>
  <si>
    <t>El Salvador</t>
  </si>
  <si>
    <t>0,2652</t>
  </si>
  <si>
    <t>Emirats Arabes Unis</t>
  </si>
  <si>
    <t>Equateur</t>
  </si>
  <si>
    <t>Erythree</t>
  </si>
  <si>
    <t>0,2496</t>
  </si>
  <si>
    <t>Espagne</t>
  </si>
  <si>
    <t>0,624</t>
  </si>
  <si>
    <t>Estonie</t>
  </si>
  <si>
    <t>Etats-unis - Alaska - Hawaï</t>
  </si>
  <si>
    <t>0,042</t>
  </si>
  <si>
    <t>Ethiopie</t>
  </si>
  <si>
    <t>Fédération de Russie</t>
  </si>
  <si>
    <t>Malte</t>
  </si>
  <si>
    <t>0,0588</t>
  </si>
  <si>
    <t>Maroc</t>
  </si>
  <si>
    <t>0,4788</t>
  </si>
  <si>
    <t>Martinique</t>
  </si>
  <si>
    <t>Maurice</t>
  </si>
  <si>
    <t>0,162</t>
  </si>
  <si>
    <t>Mauritanie</t>
  </si>
  <si>
    <t>Mayotte</t>
  </si>
  <si>
    <t>0,066</t>
  </si>
  <si>
    <t>Mexique</t>
  </si>
  <si>
    <t>0,2088</t>
  </si>
  <si>
    <t>Micronésie</t>
  </si>
  <si>
    <t>0,672</t>
  </si>
  <si>
    <t>Moldova</t>
  </si>
  <si>
    <t>0,4608</t>
  </si>
  <si>
    <t>Monaco (fixes ou autres) sauf 3774*</t>
  </si>
  <si>
    <t>Mongolie</t>
  </si>
  <si>
    <t>0,0828</t>
  </si>
  <si>
    <t>Montenegro</t>
  </si>
  <si>
    <t>0,3636</t>
  </si>
  <si>
    <t>Montserrat</t>
  </si>
  <si>
    <t>0,2592</t>
  </si>
  <si>
    <t>Mozambique</t>
  </si>
  <si>
    <t>0,3396</t>
  </si>
  <si>
    <t>Myanmar</t>
  </si>
  <si>
    <t>0,2976</t>
  </si>
  <si>
    <t>Namibie</t>
  </si>
  <si>
    <t>0,1584</t>
  </si>
  <si>
    <t>Nauru</t>
  </si>
  <si>
    <t>Nepal</t>
  </si>
  <si>
    <t>0,1644</t>
  </si>
  <si>
    <t>Nicaragua</t>
  </si>
  <si>
    <t>0,2808</t>
  </si>
  <si>
    <t>Niger</t>
  </si>
  <si>
    <t>0,3756</t>
  </si>
  <si>
    <t>Nigeria</t>
  </si>
  <si>
    <t>0,1212</t>
  </si>
  <si>
    <t>Niue</t>
  </si>
  <si>
    <t>Norvège</t>
  </si>
  <si>
    <t>Nouvelle-Calédonie</t>
  </si>
  <si>
    <t>Nouvelle-Zélande</t>
  </si>
  <si>
    <t>0,0864</t>
  </si>
  <si>
    <t>Oman</t>
  </si>
  <si>
    <t>0,3</t>
  </si>
  <si>
    <t>ONU</t>
  </si>
  <si>
    <t>Ossetie du sud</t>
  </si>
  <si>
    <t>Ouganda</t>
  </si>
  <si>
    <t>0,3456</t>
  </si>
  <si>
    <t>Ouzbekistan</t>
  </si>
  <si>
    <t>0,1104</t>
  </si>
  <si>
    <t>Pakistan</t>
  </si>
  <si>
    <t>0,1572</t>
  </si>
  <si>
    <t>Palaos</t>
  </si>
  <si>
    <t>Palestine</t>
  </si>
  <si>
    <t>Panama</t>
  </si>
  <si>
    <t>0,1656</t>
  </si>
  <si>
    <t>Papouasie-Nouvelle-Guinée</t>
  </si>
  <si>
    <t>Paraguay</t>
  </si>
  <si>
    <t>0,1404</t>
  </si>
  <si>
    <t>Colonne1</t>
  </si>
  <si>
    <t>Colonne2</t>
  </si>
  <si>
    <t>DESTINATION3</t>
  </si>
  <si>
    <t>TARIFHT/Min 2</t>
  </si>
  <si>
    <t>Fidji</t>
  </si>
  <si>
    <t>Finlande</t>
  </si>
  <si>
    <t>Gabon</t>
  </si>
  <si>
    <t>Gambie</t>
  </si>
  <si>
    <t>Georgie (Rép. De)</t>
  </si>
  <si>
    <t>Ghana</t>
  </si>
  <si>
    <t>0,2928</t>
  </si>
  <si>
    <t>Gibraltar</t>
  </si>
  <si>
    <t>0,1788</t>
  </si>
  <si>
    <t>Grèce</t>
  </si>
  <si>
    <t>0,576</t>
  </si>
  <si>
    <t>Grenade</t>
  </si>
  <si>
    <t>Groenland</t>
  </si>
  <si>
    <t>Guadeloupe</t>
  </si>
  <si>
    <t>Guam</t>
  </si>
  <si>
    <t>Guatemala</t>
  </si>
  <si>
    <t>Guinee</t>
  </si>
  <si>
    <t>0,5676</t>
  </si>
  <si>
    <t>Guinée équatoriale</t>
  </si>
  <si>
    <t>0,5112</t>
  </si>
  <si>
    <t>Guinée-Bissau</t>
  </si>
  <si>
    <t>0,6648</t>
  </si>
  <si>
    <t>Guyana</t>
  </si>
  <si>
    <t>Guyane Française</t>
  </si>
  <si>
    <t>Haiti</t>
  </si>
  <si>
    <t>1,5</t>
  </si>
  <si>
    <t>Honduras</t>
  </si>
  <si>
    <t>0,192</t>
  </si>
  <si>
    <t>Hong Kong</t>
  </si>
  <si>
    <t>0,0744</t>
  </si>
  <si>
    <t>Hongrie</t>
  </si>
  <si>
    <t>Ile de Man</t>
  </si>
  <si>
    <t>Ile Féroe</t>
  </si>
  <si>
    <t>Ile Guernesey</t>
  </si>
  <si>
    <t>Ile Norfolk</t>
  </si>
  <si>
    <t>Iles Aland</t>
  </si>
  <si>
    <t>Iles Caimanes</t>
  </si>
  <si>
    <t>Iles Cocos</t>
  </si>
  <si>
    <t>Iles Falkland</t>
  </si>
  <si>
    <t>1,9608</t>
  </si>
  <si>
    <t>Iles Mariannes du Nord</t>
  </si>
  <si>
    <t>Iles Marshall</t>
  </si>
  <si>
    <t>Iles mineures eloignees des Etats-Unis</t>
  </si>
  <si>
    <t>Iles Salomon</t>
  </si>
  <si>
    <t>Iles Turques-et-Caiques</t>
  </si>
  <si>
    <t>0,2844</t>
  </si>
  <si>
    <t>ILES VIERGES BRITANNIQUES</t>
  </si>
  <si>
    <t>TARIF HT/Min 2</t>
  </si>
  <si>
    <t>Pays-Bas</t>
  </si>
  <si>
    <t>Pérou</t>
  </si>
  <si>
    <t>Philippines</t>
  </si>
  <si>
    <t>0,2148</t>
  </si>
  <si>
    <t>Pologne</t>
  </si>
  <si>
    <t>Polynésie francaise</t>
  </si>
  <si>
    <t>Porto Rico</t>
  </si>
  <si>
    <t>Portugal</t>
  </si>
  <si>
    <t>Qatar</t>
  </si>
  <si>
    <t>0,2244</t>
  </si>
  <si>
    <t>République démocratique du Congo</t>
  </si>
  <si>
    <t>0,5808</t>
  </si>
  <si>
    <t>République dominicaine</t>
  </si>
  <si>
    <t>Réunion et DOM MAYOTTE</t>
  </si>
  <si>
    <t>Roumanie</t>
  </si>
  <si>
    <t>Royaume-Uni</t>
  </si>
  <si>
    <t>Rwanda</t>
  </si>
  <si>
    <t>0,3036</t>
  </si>
  <si>
    <t>Saint Barthelemy</t>
  </si>
  <si>
    <t>Saint Helene</t>
  </si>
  <si>
    <t>Saint-Kitts-et-Nevis</t>
  </si>
  <si>
    <t>0,2856</t>
  </si>
  <si>
    <t>Saint-Lucie</t>
  </si>
  <si>
    <t>Saint-Marin</t>
  </si>
  <si>
    <t>Saint-Pierre et Miquelon</t>
  </si>
  <si>
    <t>0,462</t>
  </si>
  <si>
    <t>SaintVincent &amp; Grenadines</t>
  </si>
  <si>
    <t>Samoa Américaines</t>
  </si>
  <si>
    <t>Samoa Occidentales</t>
  </si>
  <si>
    <t>Sao Tomé-et-Principe</t>
  </si>
  <si>
    <t>Satellite</t>
  </si>
  <si>
    <t>12,2112</t>
  </si>
  <si>
    <t>Sénégal</t>
  </si>
  <si>
    <t>0,4356</t>
  </si>
  <si>
    <t>Serbie</t>
  </si>
  <si>
    <t>0,3924</t>
  </si>
  <si>
    <t>Seychelles</t>
  </si>
  <si>
    <t>0,7872</t>
  </si>
  <si>
    <t>Sierra Leone</t>
  </si>
  <si>
    <t>0,54</t>
  </si>
  <si>
    <t>Singapour</t>
  </si>
  <si>
    <t>0,0576</t>
  </si>
  <si>
    <t>Slovaquie</t>
  </si>
  <si>
    <t>Slovénie</t>
  </si>
  <si>
    <t>Somalie</t>
  </si>
  <si>
    <t>0,516</t>
  </si>
  <si>
    <t>Soudan</t>
  </si>
  <si>
    <t>0,258</t>
  </si>
  <si>
    <t>Soudan du Sud</t>
  </si>
  <si>
    <t>0,564</t>
  </si>
  <si>
    <t>Sri Lanka</t>
  </si>
  <si>
    <t>Colonne3</t>
  </si>
  <si>
    <t>Colonne4</t>
  </si>
  <si>
    <t>TARIF TTC/Min 2</t>
  </si>
  <si>
    <t>TARIF TTC/Min 3</t>
  </si>
  <si>
    <t>Colonne5</t>
  </si>
  <si>
    <t>Colonne6</t>
  </si>
  <si>
    <t>Colonne7</t>
  </si>
  <si>
    <t>Colonne8</t>
  </si>
  <si>
    <t>Colonne9</t>
  </si>
  <si>
    <t>Ces fiches tarifaires complètent les conditions générales de ventes de</t>
  </si>
  <si>
    <t xml:space="preserve"> CIEL TELECOM PRO/PARTICULIERS applicables  selon le typte de contrat conclu.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</si>
</sst>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0" borderId="0" xfId="1" applyFont="1"/>
    <xf numFmtId="164" fontId="2" fillId="0" borderId="0" xfId="1" applyNumberFormat="1" applyFont="1" applyAlignment="1">
      <alignment horizontal="left"/>
    </xf>
    <xf numFmtId="2" fontId="2" fillId="0" borderId="0" xfId="1" applyNumberFormat="1" applyFont="1"/>
    <xf numFmtId="0" fontId="2" fillId="0" borderId="0" xfId="1" applyFont="1" applyAlignment="1">
      <alignment horizontal="left"/>
    </xf>
    <xf numFmtId="0" fontId="4" fillId="0" borderId="0" xfId="0" applyFont="1"/>
    <xf numFmtId="0" fontId="3" fillId="0" borderId="0" xfId="1" applyFont="1"/>
  </cellXfs>
  <cellStyles count="2">
    <cellStyle name="Normal" xfId="0" builtinId="0"/>
    <cellStyle name="Normal 2" xfId="1" xr:uid="{90E0BC40-53D9-4E3A-9BD6-54F05E4391BA}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</xdr:row>
      <xdr:rowOff>171450</xdr:rowOff>
    </xdr:from>
    <xdr:to>
      <xdr:col>0</xdr:col>
      <xdr:colOff>1371600</xdr:colOff>
      <xdr:row>6</xdr:row>
      <xdr:rowOff>188748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FA2E055-DF04-4C26-A4B2-CC744A925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361950"/>
          <a:ext cx="981075" cy="96979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31BB3A2-6F6A-4BDC-99F2-DE74F807F918}" name="Tableau1" displayName="Tableau1" ref="A14:I50" totalsRowShown="0" headerRowDxfId="30" dataDxfId="29" headerRowCellStyle="Normal 2" dataCellStyle="Normal 2">
  <autoFilter ref="A14:I50" xr:uid="{131BB3A2-6F6A-4BDC-99F2-DE74F807F918}"/>
  <tableColumns count="9">
    <tableColumn id="1" xr3:uid="{9E40C911-E6ED-4353-9F5C-D4D973339C34}" name="DESTINATION" dataDxfId="28" dataCellStyle="Normal 2"/>
    <tableColumn id="2" xr3:uid="{0ACDDE0D-0AAF-4A6A-A59A-3C8A2BBA7CEA}" name="TARIF HT/Min " dataDxfId="27" dataCellStyle="Normal 2"/>
    <tableColumn id="3" xr3:uid="{2C0F8470-BF1E-4BFC-91E2-39FD5883A9E6}" name="TARIF TTC/Min " dataDxfId="26" dataCellStyle="Normal 2">
      <calculatedColumnFormula>B15*1.2</calculatedColumnFormula>
    </tableColumn>
    <tableColumn id="4" xr3:uid="{24B131B3-48DE-4674-84EF-0BBC8A6FA84D}" name="DESTINATION2" dataDxfId="25" dataCellStyle="Normal 2"/>
    <tableColumn id="5" xr3:uid="{BAC2871F-FEFB-41C1-849D-860DC2A44861}" name="TARIFHT/Min " dataDxfId="24" dataCellStyle="Normal 2"/>
    <tableColumn id="6" xr3:uid="{5A4D5629-9B41-446B-A617-2FE8EEC3D3F9}" name="TARIF TTC/Min 2" dataDxfId="23" dataCellStyle="Normal 2">
      <calculatedColumnFormula>E15*1.2</calculatedColumnFormula>
    </tableColumn>
    <tableColumn id="7" xr3:uid="{C6938363-2DC5-45CD-80C6-BAF977DB37C4}" name="DESTINATION3" dataDxfId="22" dataCellStyle="Normal 2"/>
    <tableColumn id="8" xr3:uid="{AFC94DED-A674-40F9-840C-F4AB9A46F495}" name="TARIFHT/Min 2" dataDxfId="21" dataCellStyle="Normal 2"/>
    <tableColumn id="9" xr3:uid="{92AEE044-21D0-4A9E-B869-EA3DCB5985A0}" name="TARIF TTC/Min 3" dataDxfId="20" dataCellStyle="Normal 2">
      <calculatedColumnFormula>H15*1.2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C115691-1433-4394-AC19-07CC60B3E7A9}" name="Tableau2" displayName="Tableau2" ref="A52:I88" totalsRowShown="0" headerRowDxfId="19" dataDxfId="18" headerRowCellStyle="Normal 2" dataCellStyle="Normal 2">
  <autoFilter ref="A52:I88" xr:uid="{5C115691-1433-4394-AC19-07CC60B3E7A9}"/>
  <tableColumns count="9">
    <tableColumn id="1" xr3:uid="{ACFCC919-7E28-45AE-876C-BB513E5F13CD}" name="DESTINATION" dataDxfId="17" dataCellStyle="Normal 2"/>
    <tableColumn id="2" xr3:uid="{14F6C347-DFB6-45DA-9EC0-6393C654E963}" name="TARIF HT/Min " dataDxfId="16" dataCellStyle="Normal 2"/>
    <tableColumn id="3" xr3:uid="{A17CD98F-BEF6-418D-BC15-BD5C02BCBAA3}" name="TARIF TTC/Min " dataDxfId="15" dataCellStyle="Normal 2">
      <calculatedColumnFormula>B53*1.2</calculatedColumnFormula>
    </tableColumn>
    <tableColumn id="4" xr3:uid="{13211AD4-D0A7-49FA-8750-68366109E311}" name="DESTINATION2" dataDxfId="14" dataCellStyle="Normal 2"/>
    <tableColumn id="5" xr3:uid="{B8134BBD-A73C-4226-8F5C-87F76CAB7003}" name="TARIFHT/Min " dataDxfId="13" dataCellStyle="Normal 2"/>
    <tableColumn id="6" xr3:uid="{AFA0A86D-662F-4E87-84BA-74B1A8ACC680}" name="TARIF TTC/Min 2" dataDxfId="12" dataCellStyle="Normal 2">
      <calculatedColumnFormula>E53*1.2</calculatedColumnFormula>
    </tableColumn>
    <tableColumn id="7" xr3:uid="{72ED0C02-2CBF-4F26-B056-AF13AA7A08BD}" name="DESTINATION3" dataDxfId="11" dataCellStyle="Normal 2"/>
    <tableColumn id="8" xr3:uid="{BD0B64B7-C4A6-4A20-8F96-24073B14568C}" name="TARIF HT/Min 2" dataDxfId="10" dataCellStyle="Normal 2"/>
    <tableColumn id="9" xr3:uid="{AF4EEE61-695E-4AEA-8E4A-A8D680A8C305}" name="TARIF TTC/Min 3" dataDxfId="9" dataCellStyle="Normal 2">
      <calculatedColumnFormula>H53*1.2</calculatedColumnFormula>
    </tableColumn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C7FD25F-3BB1-4253-974C-E3B4F78ED15E}" name="Tableau3" displayName="Tableau3" ref="A90:I123" totalsRowShown="0" headerRowDxfId="8" dataDxfId="7" headerRowCellStyle="Normal 2" dataCellStyle="Normal 2">
  <autoFilter ref="A90:I123" xr:uid="{9C7FD25F-3BB1-4253-974C-E3B4F78ED15E}"/>
  <tableColumns count="9">
    <tableColumn id="1" xr3:uid="{8740329A-5660-4C03-A34C-7404828D9EB4}" name="Colonne1" dataDxfId="6" dataCellStyle="Normal 2"/>
    <tableColumn id="2" xr3:uid="{9215BD9B-F035-4B96-B6E3-2A0652074A36}" name="Colonne2" dataDxfId="5" dataCellStyle="Normal 2"/>
    <tableColumn id="3" xr3:uid="{DCE99D55-182B-4FA7-BABE-1998593BDCB2}" name="Colonne3" dataDxfId="4" dataCellStyle="Normal 2">
      <calculatedColumnFormula>B91*1.2</calculatedColumnFormula>
    </tableColumn>
    <tableColumn id="4" xr3:uid="{A685F63E-6F4E-4499-89EF-AAC230903BA6}" name="Colonne4" dataDxfId="3" dataCellStyle="Normal 2"/>
    <tableColumn id="5" xr3:uid="{E66F0756-E363-4B7C-9093-54366EA1E3F4}" name="Colonne5" dataDxfId="2" dataCellStyle="Normal 2"/>
    <tableColumn id="6" xr3:uid="{E3642500-35F2-4B28-99CE-473D7C9EFDA8}" name="Colonne6"/>
    <tableColumn id="7" xr3:uid="{CBB67700-1A93-48F2-8E96-DF4B12FC2753}" name="Colonne7" dataDxfId="1" dataCellStyle="Normal 2"/>
    <tableColumn id="8" xr3:uid="{276ACB2A-7DB6-4544-BAD1-80D2C5843BE5}" name="Colonne8" dataDxfId="0" dataCellStyle="Normal 2"/>
    <tableColumn id="9" xr3:uid="{D06806C7-6FE1-4355-97B8-AFB4A80CDF30}" name="Colonne9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575D-1206-488C-B416-CDB1007AF734}">
  <dimension ref="A2:I126"/>
  <sheetViews>
    <sheetView tabSelected="1" workbookViewId="0">
      <selection activeCell="G6" sqref="G6"/>
    </sheetView>
  </sheetViews>
  <sheetFormatPr baseColWidth="10" defaultColWidth="11.42578125" defaultRowHeight="15" x14ac:dyDescent="0.25"/>
  <cols>
    <col min="1" max="1" width="34" bestFit="1" customWidth="1"/>
    <col min="2" max="2" width="17.42578125" customWidth="1"/>
    <col min="3" max="3" width="19.85546875" customWidth="1"/>
    <col min="4" max="4" width="41.42578125" bestFit="1" customWidth="1"/>
    <col min="5" max="5" width="16.85546875" customWidth="1"/>
    <col min="6" max="6" width="19.85546875" customWidth="1"/>
    <col min="7" max="7" width="19.140625" customWidth="1"/>
    <col min="8" max="8" width="18.5703125" customWidth="1"/>
    <col min="9" max="9" width="19.85546875" customWidth="1"/>
  </cols>
  <sheetData>
    <row r="2" spans="1:9" ht="15" customHeight="1" x14ac:dyDescent="0.25"/>
    <row r="3" spans="1:9" ht="15" customHeight="1" x14ac:dyDescent="0.25"/>
    <row r="4" spans="1:9" ht="15" customHeight="1" x14ac:dyDescent="0.25"/>
    <row r="7" spans="1:9" ht="25.5" customHeight="1" x14ac:dyDescent="0.25"/>
    <row r="8" spans="1:9" x14ac:dyDescent="0.25">
      <c r="A8" s="5" t="s">
        <v>0</v>
      </c>
    </row>
    <row r="9" spans="1:9" ht="15.75" x14ac:dyDescent="0.25">
      <c r="A9" s="5" t="s">
        <v>418</v>
      </c>
      <c r="B9" s="6"/>
      <c r="C9" s="6"/>
      <c r="D9" s="6"/>
      <c r="E9" s="6"/>
    </row>
    <row r="10" spans="1:9" x14ac:dyDescent="0.25">
      <c r="A10" s="5" t="s">
        <v>419</v>
      </c>
    </row>
    <row r="11" spans="1:9" x14ac:dyDescent="0.25">
      <c r="A11" s="5" t="s">
        <v>1</v>
      </c>
    </row>
    <row r="12" spans="1:9" x14ac:dyDescent="0.25">
      <c r="A12" s="5" t="s">
        <v>2</v>
      </c>
    </row>
    <row r="14" spans="1:9" ht="15.75" x14ac:dyDescent="0.25">
      <c r="A14" s="1" t="s">
        <v>3</v>
      </c>
      <c r="B14" s="1" t="s">
        <v>4</v>
      </c>
      <c r="C14" s="1" t="s">
        <v>184</v>
      </c>
      <c r="D14" s="1" t="s">
        <v>185</v>
      </c>
      <c r="E14" s="1" t="s">
        <v>186</v>
      </c>
      <c r="F14" s="1" t="s">
        <v>411</v>
      </c>
      <c r="G14" s="1" t="s">
        <v>308</v>
      </c>
      <c r="H14" s="1" t="s">
        <v>309</v>
      </c>
      <c r="I14" s="1" t="s">
        <v>412</v>
      </c>
    </row>
    <row r="15" spans="1:9" ht="15.75" x14ac:dyDescent="0.25">
      <c r="A15" s="1" t="s">
        <v>5</v>
      </c>
      <c r="B15" s="1" t="s">
        <v>6</v>
      </c>
      <c r="C15" s="3">
        <f>B15*1.2</f>
        <v>0.41759999999999997</v>
      </c>
      <c r="D15" s="1" t="s">
        <v>187</v>
      </c>
      <c r="E15" s="1" t="s">
        <v>12</v>
      </c>
      <c r="F15" s="3">
        <f>E15*1.2</f>
        <v>0.46799999999999997</v>
      </c>
      <c r="G15" s="1" t="s">
        <v>310</v>
      </c>
      <c r="H15" s="4">
        <v>0.192</v>
      </c>
      <c r="I15" s="3">
        <f>H15*1.2</f>
        <v>0.23039999999999999</v>
      </c>
    </row>
    <row r="16" spans="1:9" ht="15.75" x14ac:dyDescent="0.25">
      <c r="A16" s="1" t="s">
        <v>7</v>
      </c>
      <c r="B16" s="1" t="s">
        <v>8</v>
      </c>
      <c r="C16" s="3">
        <f t="shared" ref="C16:C50" si="0">B16*1.2</f>
        <v>0.32976</v>
      </c>
      <c r="D16" s="1" t="s">
        <v>188</v>
      </c>
      <c r="E16" s="1" t="s">
        <v>189</v>
      </c>
      <c r="F16" s="3">
        <f t="shared" ref="F16:F50" si="1">E16*1.2</f>
        <v>0.70272000000000001</v>
      </c>
      <c r="G16" s="1" t="s">
        <v>311</v>
      </c>
      <c r="H16" s="1" t="s">
        <v>36</v>
      </c>
      <c r="I16" s="3">
        <f t="shared" ref="I16:I50" si="2">H16*1.2</f>
        <v>0.432</v>
      </c>
    </row>
    <row r="17" spans="1:9" ht="15.75" x14ac:dyDescent="0.25">
      <c r="A17" s="1" t="s">
        <v>9</v>
      </c>
      <c r="B17" s="1" t="s">
        <v>10</v>
      </c>
      <c r="C17" s="3">
        <f t="shared" si="0"/>
        <v>0.24767999999999998</v>
      </c>
      <c r="D17" s="1" t="s">
        <v>190</v>
      </c>
      <c r="E17" s="1" t="s">
        <v>191</v>
      </c>
      <c r="F17" s="3">
        <f t="shared" si="1"/>
        <v>0.13392000000000001</v>
      </c>
      <c r="G17" s="1" t="s">
        <v>312</v>
      </c>
      <c r="H17" s="1" t="s">
        <v>116</v>
      </c>
      <c r="I17" s="3">
        <f t="shared" si="2"/>
        <v>0.56447999999999998</v>
      </c>
    </row>
    <row r="18" spans="1:9" ht="15.75" x14ac:dyDescent="0.25">
      <c r="A18" s="1" t="s">
        <v>11</v>
      </c>
      <c r="B18" s="1" t="s">
        <v>12</v>
      </c>
      <c r="C18" s="3">
        <f t="shared" si="0"/>
        <v>0.46799999999999997</v>
      </c>
      <c r="D18" s="1" t="s">
        <v>192</v>
      </c>
      <c r="E18" s="1" t="s">
        <v>193</v>
      </c>
      <c r="F18" s="3">
        <f t="shared" si="1"/>
        <v>0.46511999999999998</v>
      </c>
      <c r="G18" s="1" t="s">
        <v>313</v>
      </c>
      <c r="H18" s="1" t="s">
        <v>24</v>
      </c>
      <c r="I18" s="3">
        <f t="shared" si="2"/>
        <v>3.6633599999999999</v>
      </c>
    </row>
    <row r="19" spans="1:9" ht="15.75" x14ac:dyDescent="0.25">
      <c r="A19" s="1" t="s">
        <v>13</v>
      </c>
      <c r="B19" s="1" t="s">
        <v>14</v>
      </c>
      <c r="C19" s="3">
        <f t="shared" si="0"/>
        <v>0.87839999999999996</v>
      </c>
      <c r="D19" s="1" t="s">
        <v>194</v>
      </c>
      <c r="E19" s="1" t="s">
        <v>195</v>
      </c>
      <c r="F19" s="3">
        <f t="shared" si="1"/>
        <v>3.5999999999999997E-2</v>
      </c>
      <c r="G19" s="1" t="s">
        <v>314</v>
      </c>
      <c r="H19" s="1" t="s">
        <v>177</v>
      </c>
      <c r="I19" s="3">
        <f t="shared" si="2"/>
        <v>0.35568</v>
      </c>
    </row>
    <row r="20" spans="1:9" ht="15.75" x14ac:dyDescent="0.25">
      <c r="A20" s="1" t="s">
        <v>15</v>
      </c>
      <c r="B20" s="1" t="s">
        <v>16</v>
      </c>
      <c r="C20" s="3">
        <f t="shared" si="0"/>
        <v>8.0639999999999989E-2</v>
      </c>
      <c r="D20" s="1" t="s">
        <v>196</v>
      </c>
      <c r="E20" s="1" t="s">
        <v>197</v>
      </c>
      <c r="F20" s="3">
        <f t="shared" si="1"/>
        <v>0.33839999999999998</v>
      </c>
      <c r="G20" s="1" t="s">
        <v>315</v>
      </c>
      <c r="H20" s="1" t="s">
        <v>316</v>
      </c>
      <c r="I20" s="3">
        <f t="shared" si="2"/>
        <v>0.35136000000000001</v>
      </c>
    </row>
    <row r="21" spans="1:9" ht="15.75" x14ac:dyDescent="0.25">
      <c r="A21" s="1" t="s">
        <v>17</v>
      </c>
      <c r="B21" s="1" t="s">
        <v>18</v>
      </c>
      <c r="C21" s="3">
        <f t="shared" si="0"/>
        <v>0.25919999999999999</v>
      </c>
      <c r="D21" s="1" t="s">
        <v>198</v>
      </c>
      <c r="E21" s="1" t="s">
        <v>199</v>
      </c>
      <c r="F21" s="3">
        <f t="shared" si="1"/>
        <v>0.36144000000000004</v>
      </c>
      <c r="G21" s="1" t="s">
        <v>317</v>
      </c>
      <c r="H21" s="1" t="s">
        <v>318</v>
      </c>
      <c r="I21" s="3">
        <f t="shared" si="2"/>
        <v>0.21455999999999997</v>
      </c>
    </row>
    <row r="22" spans="1:9" ht="15.75" x14ac:dyDescent="0.25">
      <c r="A22" s="1" t="s">
        <v>19</v>
      </c>
      <c r="B22" s="1" t="s">
        <v>20</v>
      </c>
      <c r="C22" s="3">
        <f t="shared" si="0"/>
        <v>0.37008000000000002</v>
      </c>
      <c r="D22" s="1" t="s">
        <v>200</v>
      </c>
      <c r="E22" s="1" t="s">
        <v>201</v>
      </c>
      <c r="F22" s="3">
        <f t="shared" si="1"/>
        <v>0.71567999999999998</v>
      </c>
      <c r="G22" s="1" t="s">
        <v>319</v>
      </c>
      <c r="H22" s="1" t="s">
        <v>320</v>
      </c>
      <c r="I22" s="3">
        <f t="shared" si="2"/>
        <v>0.69119999999999993</v>
      </c>
    </row>
    <row r="23" spans="1:9" ht="15.75" x14ac:dyDescent="0.25">
      <c r="A23" s="1" t="s">
        <v>21</v>
      </c>
      <c r="B23" s="1" t="s">
        <v>22</v>
      </c>
      <c r="C23" s="3">
        <f t="shared" si="0"/>
        <v>0.33407999999999999</v>
      </c>
      <c r="D23" s="1" t="s">
        <v>202</v>
      </c>
      <c r="E23" s="1" t="s">
        <v>203</v>
      </c>
      <c r="F23" s="3">
        <f t="shared" si="1"/>
        <v>9.6479999999999996E-2</v>
      </c>
      <c r="G23" s="1" t="s">
        <v>321</v>
      </c>
      <c r="H23" s="1" t="s">
        <v>231</v>
      </c>
      <c r="I23" s="3">
        <f t="shared" si="2"/>
        <v>0.32832</v>
      </c>
    </row>
    <row r="24" spans="1:9" ht="15.75" x14ac:dyDescent="0.25">
      <c r="A24" s="1" t="s">
        <v>23</v>
      </c>
      <c r="B24" s="1" t="s">
        <v>24</v>
      </c>
      <c r="C24" s="3">
        <f t="shared" si="0"/>
        <v>3.6633599999999999</v>
      </c>
      <c r="D24" s="1" t="s">
        <v>204</v>
      </c>
      <c r="E24" s="1" t="s">
        <v>205</v>
      </c>
      <c r="F24" s="3">
        <f t="shared" si="1"/>
        <v>9.8639999999999992E-2</v>
      </c>
      <c r="G24" s="1" t="s">
        <v>322</v>
      </c>
      <c r="H24" s="1" t="s">
        <v>54</v>
      </c>
      <c r="I24" s="3">
        <f t="shared" si="2"/>
        <v>0.56159999999999999</v>
      </c>
    </row>
    <row r="25" spans="1:9" ht="15.75" x14ac:dyDescent="0.25">
      <c r="A25" s="1" t="s">
        <v>25</v>
      </c>
      <c r="B25" s="1" t="s">
        <v>26</v>
      </c>
      <c r="C25" s="3">
        <f t="shared" si="0"/>
        <v>0.32400000000000001</v>
      </c>
      <c r="D25" s="1" t="s">
        <v>206</v>
      </c>
      <c r="E25" s="1" t="s">
        <v>38</v>
      </c>
      <c r="F25" s="3">
        <f t="shared" si="1"/>
        <v>0.216</v>
      </c>
      <c r="G25" s="1" t="s">
        <v>323</v>
      </c>
      <c r="H25" s="1" t="s">
        <v>46</v>
      </c>
      <c r="I25" s="3">
        <f t="shared" si="2"/>
        <v>9.5039999999999999E-2</v>
      </c>
    </row>
    <row r="26" spans="1:9" ht="15.75" x14ac:dyDescent="0.25">
      <c r="A26" s="1" t="s">
        <v>27</v>
      </c>
      <c r="B26" s="1" t="s">
        <v>28</v>
      </c>
      <c r="C26" s="3">
        <f t="shared" si="0"/>
        <v>0.2016</v>
      </c>
      <c r="D26" s="1" t="s">
        <v>207</v>
      </c>
      <c r="E26" s="1" t="s">
        <v>208</v>
      </c>
      <c r="F26" s="3">
        <f t="shared" si="1"/>
        <v>0.13968</v>
      </c>
      <c r="G26" s="1" t="s">
        <v>324</v>
      </c>
      <c r="H26" s="1" t="s">
        <v>74</v>
      </c>
      <c r="I26" s="3">
        <f t="shared" si="2"/>
        <v>0.21743999999999999</v>
      </c>
    </row>
    <row r="27" spans="1:9" ht="15.75" x14ac:dyDescent="0.25">
      <c r="A27" s="1" t="s">
        <v>29</v>
      </c>
      <c r="B27" s="1" t="s">
        <v>30</v>
      </c>
      <c r="C27" s="3">
        <f t="shared" si="0"/>
        <v>0.16703999999999999</v>
      </c>
      <c r="D27" s="1" t="s">
        <v>209</v>
      </c>
      <c r="E27" s="1" t="s">
        <v>210</v>
      </c>
      <c r="F27" s="3">
        <f t="shared" si="1"/>
        <v>0.62927999999999995</v>
      </c>
      <c r="G27" s="1" t="s">
        <v>325</v>
      </c>
      <c r="H27" s="1" t="s">
        <v>74</v>
      </c>
      <c r="I27" s="3">
        <f t="shared" si="2"/>
        <v>0.21743999999999999</v>
      </c>
    </row>
    <row r="28" spans="1:9" ht="15.75" x14ac:dyDescent="0.25">
      <c r="A28" s="1" t="s">
        <v>31</v>
      </c>
      <c r="B28" s="1" t="s">
        <v>8</v>
      </c>
      <c r="C28" s="3">
        <f t="shared" si="0"/>
        <v>0.32976</v>
      </c>
      <c r="D28" s="1" t="s">
        <v>211</v>
      </c>
      <c r="E28" s="1" t="s">
        <v>212</v>
      </c>
      <c r="F28" s="3">
        <f t="shared" si="1"/>
        <v>0.61631999999999987</v>
      </c>
      <c r="G28" s="1" t="s">
        <v>326</v>
      </c>
      <c r="H28" s="1" t="s">
        <v>327</v>
      </c>
      <c r="I28" s="3">
        <f t="shared" si="2"/>
        <v>0.68111999999999995</v>
      </c>
    </row>
    <row r="29" spans="1:9" ht="15.75" x14ac:dyDescent="0.25">
      <c r="A29" s="1" t="s">
        <v>32</v>
      </c>
      <c r="B29" s="1" t="s">
        <v>33</v>
      </c>
      <c r="C29" s="3">
        <f t="shared" si="0"/>
        <v>0.3024</v>
      </c>
      <c r="D29" s="1" t="s">
        <v>213</v>
      </c>
      <c r="E29" s="1" t="s">
        <v>24</v>
      </c>
      <c r="F29" s="3">
        <f t="shared" si="1"/>
        <v>3.6633599999999999</v>
      </c>
      <c r="G29" s="1" t="s">
        <v>328</v>
      </c>
      <c r="H29" s="1" t="s">
        <v>329</v>
      </c>
      <c r="I29" s="3">
        <f t="shared" si="2"/>
        <v>0.61343999999999999</v>
      </c>
    </row>
    <row r="30" spans="1:9" ht="15.75" x14ac:dyDescent="0.25">
      <c r="A30" s="1" t="s">
        <v>34</v>
      </c>
      <c r="B30" s="1" t="s">
        <v>24</v>
      </c>
      <c r="C30" s="3">
        <f t="shared" si="0"/>
        <v>3.6633599999999999</v>
      </c>
      <c r="D30" s="1" t="s">
        <v>214</v>
      </c>
      <c r="E30" s="1" t="s">
        <v>215</v>
      </c>
      <c r="F30" s="3">
        <f t="shared" si="1"/>
        <v>0.52127999999999997</v>
      </c>
      <c r="G30" s="1" t="s">
        <v>330</v>
      </c>
      <c r="H30" s="1" t="s">
        <v>331</v>
      </c>
      <c r="I30" s="3">
        <f t="shared" si="2"/>
        <v>0.79775999999999991</v>
      </c>
    </row>
    <row r="31" spans="1:9" ht="15.75" x14ac:dyDescent="0.25">
      <c r="A31" s="1" t="s">
        <v>35</v>
      </c>
      <c r="B31" s="1" t="s">
        <v>36</v>
      </c>
      <c r="C31" s="3">
        <f t="shared" si="0"/>
        <v>0.432</v>
      </c>
      <c r="D31" s="1" t="s">
        <v>216</v>
      </c>
      <c r="E31" s="1" t="s">
        <v>56</v>
      </c>
      <c r="F31" s="3">
        <f t="shared" si="1"/>
        <v>0.11087999999999999</v>
      </c>
      <c r="G31" s="1" t="s">
        <v>332</v>
      </c>
      <c r="H31" s="1" t="s">
        <v>199</v>
      </c>
      <c r="I31" s="3">
        <f t="shared" si="2"/>
        <v>0.36144000000000004</v>
      </c>
    </row>
    <row r="32" spans="1:9" ht="15.75" x14ac:dyDescent="0.25">
      <c r="A32" s="1" t="s">
        <v>37</v>
      </c>
      <c r="B32" s="1" t="s">
        <v>38</v>
      </c>
      <c r="C32" s="3">
        <f t="shared" si="0"/>
        <v>0.216</v>
      </c>
      <c r="D32" s="1" t="s">
        <v>217</v>
      </c>
      <c r="E32" s="1" t="s">
        <v>218</v>
      </c>
      <c r="F32" s="3">
        <f t="shared" si="1"/>
        <v>0.11807999999999999</v>
      </c>
      <c r="G32" s="1" t="s">
        <v>333</v>
      </c>
      <c r="H32" s="1" t="s">
        <v>255</v>
      </c>
      <c r="I32" s="3">
        <f t="shared" si="2"/>
        <v>7.9200000000000007E-2</v>
      </c>
    </row>
    <row r="33" spans="1:9" ht="15.75" x14ac:dyDescent="0.25">
      <c r="A33" s="1" t="s">
        <v>39</v>
      </c>
      <c r="B33" s="1" t="s">
        <v>40</v>
      </c>
      <c r="C33" s="3">
        <f t="shared" si="0"/>
        <v>0.41183999999999998</v>
      </c>
      <c r="D33" s="1" t="s">
        <v>219</v>
      </c>
      <c r="E33" s="2">
        <v>3.024</v>
      </c>
      <c r="F33" s="3">
        <f t="shared" si="1"/>
        <v>3.6288</v>
      </c>
      <c r="G33" s="1" t="s">
        <v>334</v>
      </c>
      <c r="H33" s="1" t="s">
        <v>335</v>
      </c>
      <c r="I33" s="3">
        <f t="shared" si="2"/>
        <v>1.7999999999999998</v>
      </c>
    </row>
    <row r="34" spans="1:9" ht="15.75" x14ac:dyDescent="0.25">
      <c r="A34" s="1" t="s">
        <v>41</v>
      </c>
      <c r="B34" s="1" t="s">
        <v>42</v>
      </c>
      <c r="C34" s="3">
        <f t="shared" si="0"/>
        <v>0.26207999999999998</v>
      </c>
      <c r="D34" s="1" t="s">
        <v>220</v>
      </c>
      <c r="E34" s="1" t="s">
        <v>221</v>
      </c>
      <c r="F34" s="3">
        <f t="shared" si="1"/>
        <v>0.1152</v>
      </c>
      <c r="G34" s="1" t="s">
        <v>336</v>
      </c>
      <c r="H34" s="1" t="s">
        <v>337</v>
      </c>
      <c r="I34" s="3">
        <f t="shared" si="2"/>
        <v>0.23039999999999999</v>
      </c>
    </row>
    <row r="35" spans="1:9" ht="15.75" x14ac:dyDescent="0.25">
      <c r="A35" s="1" t="s">
        <v>43</v>
      </c>
      <c r="B35" s="1" t="s">
        <v>44</v>
      </c>
      <c r="C35" s="3">
        <f t="shared" si="0"/>
        <v>0.21312</v>
      </c>
      <c r="D35" s="1" t="s">
        <v>222</v>
      </c>
      <c r="E35" s="1" t="s">
        <v>223</v>
      </c>
      <c r="F35" s="3">
        <f t="shared" si="1"/>
        <v>0.97199999999999998</v>
      </c>
      <c r="G35" s="1" t="s">
        <v>338</v>
      </c>
      <c r="H35" s="1" t="s">
        <v>339</v>
      </c>
      <c r="I35" s="3">
        <f t="shared" si="2"/>
        <v>8.9279999999999984E-2</v>
      </c>
    </row>
    <row r="36" spans="1:9" ht="15.75" x14ac:dyDescent="0.25">
      <c r="A36" s="1" t="s">
        <v>45</v>
      </c>
      <c r="B36" s="1" t="s">
        <v>46</v>
      </c>
      <c r="C36" s="3">
        <f t="shared" si="0"/>
        <v>9.5039999999999999E-2</v>
      </c>
      <c r="D36" s="1" t="s">
        <v>224</v>
      </c>
      <c r="E36" s="1" t="s">
        <v>74</v>
      </c>
      <c r="F36" s="3">
        <f t="shared" si="1"/>
        <v>0.21743999999999999</v>
      </c>
      <c r="G36" s="1" t="s">
        <v>340</v>
      </c>
      <c r="H36" s="1" t="s">
        <v>91</v>
      </c>
      <c r="I36" s="3">
        <f t="shared" si="2"/>
        <v>7.1999999999999995E-2</v>
      </c>
    </row>
    <row r="37" spans="1:9" ht="15.75" x14ac:dyDescent="0.25">
      <c r="A37" s="1" t="s">
        <v>47</v>
      </c>
      <c r="B37" s="1" t="s">
        <v>48</v>
      </c>
      <c r="C37" s="3">
        <f t="shared" si="0"/>
        <v>0.32255999999999996</v>
      </c>
      <c r="D37" s="1" t="s">
        <v>225</v>
      </c>
      <c r="E37" s="1" t="s">
        <v>226</v>
      </c>
      <c r="F37" s="3">
        <f t="shared" si="1"/>
        <v>7.4879999999999988E-2</v>
      </c>
      <c r="G37" s="1" t="s">
        <v>341</v>
      </c>
      <c r="H37" s="1" t="s">
        <v>24</v>
      </c>
      <c r="I37" s="3">
        <f t="shared" si="2"/>
        <v>3.6633599999999999</v>
      </c>
    </row>
    <row r="38" spans="1:9" ht="15.75" x14ac:dyDescent="0.25">
      <c r="A38" s="1" t="s">
        <v>49</v>
      </c>
      <c r="B38" s="1" t="s">
        <v>50</v>
      </c>
      <c r="C38" s="3">
        <f t="shared" si="0"/>
        <v>0.1008</v>
      </c>
      <c r="D38" s="1" t="s">
        <v>227</v>
      </c>
      <c r="E38" s="1" t="s">
        <v>24</v>
      </c>
      <c r="F38" s="3">
        <f t="shared" si="1"/>
        <v>3.6633599999999999</v>
      </c>
      <c r="G38" s="1" t="s">
        <v>342</v>
      </c>
      <c r="H38" s="1" t="s">
        <v>62</v>
      </c>
      <c r="I38" s="3">
        <f t="shared" si="2"/>
        <v>0.25631999999999999</v>
      </c>
    </row>
    <row r="39" spans="1:9" ht="15.75" x14ac:dyDescent="0.25">
      <c r="A39" s="1" t="s">
        <v>51</v>
      </c>
      <c r="B39" s="1" t="s">
        <v>52</v>
      </c>
      <c r="C39" s="3">
        <f t="shared" si="0"/>
        <v>0.31391999999999998</v>
      </c>
      <c r="D39" s="1" t="s">
        <v>228</v>
      </c>
      <c r="E39" s="1" t="s">
        <v>229</v>
      </c>
      <c r="F39" s="3">
        <f t="shared" si="1"/>
        <v>0.46223999999999998</v>
      </c>
      <c r="G39" s="1" t="s">
        <v>343</v>
      </c>
      <c r="H39" s="1" t="s">
        <v>24</v>
      </c>
      <c r="I39" s="3">
        <f t="shared" si="2"/>
        <v>3.6633599999999999</v>
      </c>
    </row>
    <row r="40" spans="1:9" ht="15.75" x14ac:dyDescent="0.25">
      <c r="A40" s="1" t="s">
        <v>53</v>
      </c>
      <c r="B40" s="1" t="s">
        <v>54</v>
      </c>
      <c r="C40" s="3">
        <f t="shared" si="0"/>
        <v>0.56159999999999999</v>
      </c>
      <c r="D40" s="1" t="s">
        <v>230</v>
      </c>
      <c r="E40" s="1" t="s">
        <v>231</v>
      </c>
      <c r="F40" s="3">
        <f t="shared" si="1"/>
        <v>0.32832</v>
      </c>
      <c r="G40" s="1" t="s">
        <v>344</v>
      </c>
      <c r="H40" s="1" t="s">
        <v>24</v>
      </c>
      <c r="I40" s="3">
        <f t="shared" si="2"/>
        <v>3.6633599999999999</v>
      </c>
    </row>
    <row r="41" spans="1:9" ht="15.75" x14ac:dyDescent="0.25">
      <c r="A41" s="1" t="s">
        <v>55</v>
      </c>
      <c r="B41" s="1" t="s">
        <v>56</v>
      </c>
      <c r="C41" s="3">
        <f t="shared" si="0"/>
        <v>0.11087999999999999</v>
      </c>
      <c r="D41" s="1" t="s">
        <v>232</v>
      </c>
      <c r="E41" s="1" t="s">
        <v>148</v>
      </c>
      <c r="F41" s="3">
        <f t="shared" si="1"/>
        <v>0.22032000000000002</v>
      </c>
      <c r="G41" s="1" t="s">
        <v>345</v>
      </c>
      <c r="H41" s="1" t="s">
        <v>24</v>
      </c>
      <c r="I41" s="3">
        <f t="shared" si="2"/>
        <v>3.6633599999999999</v>
      </c>
    </row>
    <row r="42" spans="1:9" ht="15.75" x14ac:dyDescent="0.25">
      <c r="A42" s="1" t="s">
        <v>57</v>
      </c>
      <c r="B42" s="1" t="s">
        <v>58</v>
      </c>
      <c r="C42" s="3">
        <f t="shared" si="0"/>
        <v>0.15407999999999997</v>
      </c>
      <c r="D42" s="1" t="s">
        <v>233</v>
      </c>
      <c r="E42" s="1" t="s">
        <v>234</v>
      </c>
      <c r="F42" s="3">
        <f t="shared" si="1"/>
        <v>0.31823999999999997</v>
      </c>
      <c r="G42" s="1" t="s">
        <v>346</v>
      </c>
      <c r="H42" s="1" t="s">
        <v>142</v>
      </c>
      <c r="I42" s="3">
        <f t="shared" si="2"/>
        <v>0.28511999999999998</v>
      </c>
    </row>
    <row r="43" spans="1:9" ht="15.75" x14ac:dyDescent="0.25">
      <c r="A43" s="1" t="s">
        <v>59</v>
      </c>
      <c r="B43" s="1" t="s">
        <v>60</v>
      </c>
      <c r="C43" s="3">
        <f t="shared" si="0"/>
        <v>0.45216000000000001</v>
      </c>
      <c r="D43" s="1" t="s">
        <v>235</v>
      </c>
      <c r="E43" s="1" t="s">
        <v>10</v>
      </c>
      <c r="F43" s="3">
        <f t="shared" si="1"/>
        <v>0.24767999999999998</v>
      </c>
      <c r="G43" s="1" t="s">
        <v>347</v>
      </c>
      <c r="H43" s="1" t="s">
        <v>24</v>
      </c>
      <c r="I43" s="3">
        <f t="shared" si="2"/>
        <v>3.6633599999999999</v>
      </c>
    </row>
    <row r="44" spans="1:9" ht="15.75" x14ac:dyDescent="0.25">
      <c r="A44" s="1" t="s">
        <v>61</v>
      </c>
      <c r="B44" s="1" t="s">
        <v>62</v>
      </c>
      <c r="C44" s="3">
        <f t="shared" si="0"/>
        <v>0.25631999999999999</v>
      </c>
      <c r="D44" s="1" t="s">
        <v>236</v>
      </c>
      <c r="E44" s="1" t="s">
        <v>167</v>
      </c>
      <c r="F44" s="3">
        <f t="shared" si="1"/>
        <v>0.30815999999999993</v>
      </c>
      <c r="G44" s="1" t="s">
        <v>348</v>
      </c>
      <c r="H44" s="1" t="s">
        <v>349</v>
      </c>
      <c r="I44" s="3">
        <f t="shared" si="2"/>
        <v>2.3529599999999999</v>
      </c>
    </row>
    <row r="45" spans="1:9" ht="15.75" x14ac:dyDescent="0.25">
      <c r="A45" s="1" t="s">
        <v>63</v>
      </c>
      <c r="B45" s="1" t="s">
        <v>24</v>
      </c>
      <c r="C45" s="3">
        <f t="shared" si="0"/>
        <v>3.6633599999999999</v>
      </c>
      <c r="D45" s="1" t="s">
        <v>237</v>
      </c>
      <c r="E45" s="1" t="s">
        <v>238</v>
      </c>
      <c r="F45" s="3">
        <f t="shared" si="1"/>
        <v>0.29951999999999995</v>
      </c>
      <c r="G45" s="1" t="s">
        <v>350</v>
      </c>
      <c r="H45" s="1" t="s">
        <v>83</v>
      </c>
      <c r="I45" s="3">
        <f t="shared" si="2"/>
        <v>0.108</v>
      </c>
    </row>
    <row r="46" spans="1:9" ht="15.75" x14ac:dyDescent="0.25">
      <c r="A46" s="1" t="s">
        <v>64</v>
      </c>
      <c r="B46" s="1" t="s">
        <v>65</v>
      </c>
      <c r="C46" s="3">
        <f t="shared" si="0"/>
        <v>0.45791999999999999</v>
      </c>
      <c r="D46" s="1" t="s">
        <v>239</v>
      </c>
      <c r="E46" s="1" t="s">
        <v>240</v>
      </c>
      <c r="F46" s="3">
        <f t="shared" si="1"/>
        <v>0.74880000000000002</v>
      </c>
      <c r="G46" s="1" t="s">
        <v>351</v>
      </c>
      <c r="H46" s="1" t="s">
        <v>24</v>
      </c>
      <c r="I46" s="3">
        <f t="shared" si="2"/>
        <v>3.6633599999999999</v>
      </c>
    </row>
    <row r="47" spans="1:9" ht="15.75" x14ac:dyDescent="0.25">
      <c r="A47" s="1" t="s">
        <v>66</v>
      </c>
      <c r="B47" s="1" t="s">
        <v>67</v>
      </c>
      <c r="C47" s="3">
        <f t="shared" si="0"/>
        <v>0.29087999999999997</v>
      </c>
      <c r="D47" s="1" t="s">
        <v>241</v>
      </c>
      <c r="E47" s="2">
        <v>3.024</v>
      </c>
      <c r="F47" s="3">
        <f t="shared" si="1"/>
        <v>3.6288</v>
      </c>
      <c r="G47" s="1" t="s">
        <v>352</v>
      </c>
      <c r="H47" s="1" t="s">
        <v>74</v>
      </c>
      <c r="I47" s="3">
        <f t="shared" si="2"/>
        <v>0.21743999999999999</v>
      </c>
    </row>
    <row r="48" spans="1:9" ht="15.75" x14ac:dyDescent="0.25">
      <c r="A48" s="1" t="s">
        <v>68</v>
      </c>
      <c r="B48" s="1" t="s">
        <v>69</v>
      </c>
      <c r="C48" s="3">
        <f t="shared" si="0"/>
        <v>0.14975999999999998</v>
      </c>
      <c r="D48" s="1" t="s">
        <v>242</v>
      </c>
      <c r="E48" s="1" t="s">
        <v>243</v>
      </c>
      <c r="F48" s="3">
        <f t="shared" si="1"/>
        <v>5.04E-2</v>
      </c>
      <c r="G48" s="1" t="s">
        <v>353</v>
      </c>
      <c r="H48" s="1" t="s">
        <v>24</v>
      </c>
      <c r="I48" s="3">
        <f t="shared" si="2"/>
        <v>3.6633599999999999</v>
      </c>
    </row>
    <row r="49" spans="1:9" ht="15.75" x14ac:dyDescent="0.25">
      <c r="A49" s="1" t="s">
        <v>70</v>
      </c>
      <c r="B49" s="1" t="s">
        <v>56</v>
      </c>
      <c r="C49" s="3">
        <f t="shared" si="0"/>
        <v>0.11087999999999999</v>
      </c>
      <c r="D49" s="1" t="s">
        <v>244</v>
      </c>
      <c r="E49" s="1" t="s">
        <v>33</v>
      </c>
      <c r="F49" s="3">
        <f t="shared" si="1"/>
        <v>0.3024</v>
      </c>
      <c r="G49" s="1" t="s">
        <v>354</v>
      </c>
      <c r="H49" s="1" t="s">
        <v>355</v>
      </c>
      <c r="I49" s="3">
        <f t="shared" si="2"/>
        <v>0.34127999999999997</v>
      </c>
    </row>
    <row r="50" spans="1:9" ht="15.75" x14ac:dyDescent="0.25">
      <c r="A50" s="1" t="s">
        <v>71</v>
      </c>
      <c r="B50" s="1" t="s">
        <v>72</v>
      </c>
      <c r="C50" s="3">
        <f t="shared" si="0"/>
        <v>8.3519999999999997E-2</v>
      </c>
      <c r="D50" s="1" t="s">
        <v>245</v>
      </c>
      <c r="E50" s="2">
        <v>3.024</v>
      </c>
      <c r="F50" s="3">
        <f t="shared" si="1"/>
        <v>3.6288</v>
      </c>
      <c r="G50" s="1" t="s">
        <v>356</v>
      </c>
      <c r="H50" s="1" t="s">
        <v>355</v>
      </c>
      <c r="I50" s="3">
        <f t="shared" si="2"/>
        <v>0.34127999999999997</v>
      </c>
    </row>
    <row r="51" spans="1:9" ht="15.75" x14ac:dyDescent="0.25">
      <c r="A51" s="1"/>
      <c r="B51" s="1"/>
      <c r="D51" s="1"/>
      <c r="E51" s="1"/>
      <c r="G51" s="1"/>
      <c r="H51" s="1"/>
    </row>
    <row r="52" spans="1:9" ht="15.75" x14ac:dyDescent="0.25">
      <c r="A52" s="1" t="s">
        <v>3</v>
      </c>
      <c r="B52" s="1" t="s">
        <v>4</v>
      </c>
      <c r="C52" s="1" t="s">
        <v>184</v>
      </c>
      <c r="D52" s="1" t="s">
        <v>185</v>
      </c>
      <c r="E52" s="1" t="s">
        <v>186</v>
      </c>
      <c r="F52" s="1" t="s">
        <v>411</v>
      </c>
      <c r="G52" s="1" t="s">
        <v>308</v>
      </c>
      <c r="H52" s="1" t="s">
        <v>357</v>
      </c>
      <c r="I52" s="1" t="s">
        <v>412</v>
      </c>
    </row>
    <row r="53" spans="1:9" ht="15.75" x14ac:dyDescent="0.25">
      <c r="A53" s="1" t="s">
        <v>73</v>
      </c>
      <c r="B53" s="1" t="s">
        <v>74</v>
      </c>
      <c r="C53" s="3">
        <f>B53*1.2</f>
        <v>0.21743999999999999</v>
      </c>
      <c r="D53" s="1" t="s">
        <v>246</v>
      </c>
      <c r="E53" s="1" t="s">
        <v>247</v>
      </c>
      <c r="F53" s="3">
        <f>E53*1.2</f>
        <v>7.0559999999999998E-2</v>
      </c>
      <c r="G53" s="1" t="s">
        <v>358</v>
      </c>
      <c r="H53" s="1" t="s">
        <v>91</v>
      </c>
      <c r="I53" s="3">
        <f>H53*1.2</f>
        <v>7.1999999999999995E-2</v>
      </c>
    </row>
    <row r="54" spans="1:9" ht="15.75" x14ac:dyDescent="0.25">
      <c r="A54" s="1" t="s">
        <v>75</v>
      </c>
      <c r="B54" s="1" t="s">
        <v>16</v>
      </c>
      <c r="C54" s="3">
        <f t="shared" ref="C54:C88" si="3">B54*1.2</f>
        <v>8.0639999999999989E-2</v>
      </c>
      <c r="D54" s="1" t="s">
        <v>248</v>
      </c>
      <c r="E54" s="1" t="s">
        <v>249</v>
      </c>
      <c r="F54" s="3">
        <f t="shared" ref="F54:F88" si="4">E54*1.2</f>
        <v>0.57455999999999996</v>
      </c>
      <c r="G54" s="1" t="s">
        <v>359</v>
      </c>
      <c r="H54" s="1" t="s">
        <v>221</v>
      </c>
      <c r="I54" s="3">
        <f t="shared" ref="I54:I88" si="5">H54*1.2</f>
        <v>0.1152</v>
      </c>
    </row>
    <row r="55" spans="1:9" ht="15.75" x14ac:dyDescent="0.25">
      <c r="A55" s="1" t="s">
        <v>76</v>
      </c>
      <c r="B55" s="1" t="s">
        <v>77</v>
      </c>
      <c r="C55" s="3">
        <f t="shared" si="3"/>
        <v>0.14399999999999999</v>
      </c>
      <c r="D55" s="1" t="s">
        <v>250</v>
      </c>
      <c r="E55" s="1" t="s">
        <v>72</v>
      </c>
      <c r="F55" s="3">
        <f t="shared" si="4"/>
        <v>8.3519999999999997E-2</v>
      </c>
      <c r="G55" s="1" t="s">
        <v>360</v>
      </c>
      <c r="H55" s="1" t="s">
        <v>361</v>
      </c>
      <c r="I55" s="3">
        <f t="shared" si="5"/>
        <v>0.25775999999999999</v>
      </c>
    </row>
    <row r="56" spans="1:9" ht="15.75" x14ac:dyDescent="0.25">
      <c r="A56" s="1" t="s">
        <v>78</v>
      </c>
      <c r="B56" s="1" t="s">
        <v>79</v>
      </c>
      <c r="C56" s="3">
        <f t="shared" si="3"/>
        <v>0.28943999999999998</v>
      </c>
      <c r="D56" s="1" t="s">
        <v>251</v>
      </c>
      <c r="E56" s="1" t="s">
        <v>252</v>
      </c>
      <c r="F56" s="3">
        <f t="shared" si="4"/>
        <v>0.19439999999999999</v>
      </c>
      <c r="G56" s="1" t="s">
        <v>362</v>
      </c>
      <c r="H56" s="1" t="s">
        <v>128</v>
      </c>
      <c r="I56" s="3">
        <f t="shared" si="5"/>
        <v>7.7759999999999996E-2</v>
      </c>
    </row>
    <row r="57" spans="1:9" ht="15.75" x14ac:dyDescent="0.25">
      <c r="A57" s="1" t="s">
        <v>80</v>
      </c>
      <c r="B57" s="1" t="s">
        <v>81</v>
      </c>
      <c r="C57" s="3">
        <f t="shared" si="3"/>
        <v>0.23327999999999999</v>
      </c>
      <c r="D57" s="1" t="s">
        <v>253</v>
      </c>
      <c r="E57" s="1" t="s">
        <v>240</v>
      </c>
      <c r="F57" s="3">
        <f t="shared" si="4"/>
        <v>0.74880000000000002</v>
      </c>
      <c r="G57" s="1" t="s">
        <v>363</v>
      </c>
      <c r="H57" s="1" t="s">
        <v>234</v>
      </c>
      <c r="I57" s="3">
        <f t="shared" si="5"/>
        <v>0.31823999999999997</v>
      </c>
    </row>
    <row r="58" spans="1:9" ht="15.75" x14ac:dyDescent="0.25">
      <c r="A58" s="1" t="s">
        <v>82</v>
      </c>
      <c r="B58" s="1" t="s">
        <v>83</v>
      </c>
      <c r="C58" s="3">
        <f t="shared" si="3"/>
        <v>0.108</v>
      </c>
      <c r="D58" s="1" t="s">
        <v>254</v>
      </c>
      <c r="E58" s="1" t="s">
        <v>255</v>
      </c>
      <c r="F58" s="3">
        <f t="shared" si="4"/>
        <v>7.9200000000000007E-2</v>
      </c>
      <c r="G58" s="1" t="s">
        <v>364</v>
      </c>
      <c r="H58" s="1" t="s">
        <v>226</v>
      </c>
      <c r="I58" s="3">
        <f t="shared" si="5"/>
        <v>7.4879999999999988E-2</v>
      </c>
    </row>
    <row r="59" spans="1:9" ht="15.75" x14ac:dyDescent="0.25">
      <c r="A59" s="1" t="s">
        <v>84</v>
      </c>
      <c r="B59" s="1" t="s">
        <v>85</v>
      </c>
      <c r="C59" s="3">
        <f t="shared" si="3"/>
        <v>9.0719999999999995E-2</v>
      </c>
      <c r="D59" s="1" t="s">
        <v>256</v>
      </c>
      <c r="E59" s="1" t="s">
        <v>257</v>
      </c>
      <c r="F59" s="3">
        <f t="shared" si="4"/>
        <v>0.25056</v>
      </c>
      <c r="G59" s="1" t="s">
        <v>365</v>
      </c>
      <c r="H59" s="1" t="s">
        <v>247</v>
      </c>
      <c r="I59" s="3">
        <f t="shared" si="5"/>
        <v>7.0559999999999998E-2</v>
      </c>
    </row>
    <row r="60" spans="1:9" ht="15.75" x14ac:dyDescent="0.25">
      <c r="A60" s="1" t="s">
        <v>86</v>
      </c>
      <c r="B60" s="1" t="s">
        <v>87</v>
      </c>
      <c r="C60" s="3">
        <f t="shared" si="3"/>
        <v>0.27216000000000001</v>
      </c>
      <c r="D60" s="1" t="s">
        <v>258</v>
      </c>
      <c r="E60" s="1" t="s">
        <v>259</v>
      </c>
      <c r="F60" s="3">
        <f t="shared" si="4"/>
        <v>0.80640000000000001</v>
      </c>
      <c r="G60" s="1" t="s">
        <v>366</v>
      </c>
      <c r="H60" s="1" t="s">
        <v>367</v>
      </c>
      <c r="I60" s="3">
        <f t="shared" si="5"/>
        <v>0.26927999999999996</v>
      </c>
    </row>
    <row r="61" spans="1:9" ht="15.75" x14ac:dyDescent="0.25">
      <c r="A61" s="1" t="s">
        <v>88</v>
      </c>
      <c r="B61" s="1" t="s">
        <v>89</v>
      </c>
      <c r="C61" s="3">
        <f t="shared" si="3"/>
        <v>0.29519999999999996</v>
      </c>
      <c r="D61" s="1" t="s">
        <v>260</v>
      </c>
      <c r="E61" s="1" t="s">
        <v>261</v>
      </c>
      <c r="F61" s="3">
        <f t="shared" si="4"/>
        <v>0.55296000000000001</v>
      </c>
      <c r="G61" s="1" t="s">
        <v>368</v>
      </c>
      <c r="H61" s="1" t="s">
        <v>369</v>
      </c>
      <c r="I61" s="3">
        <f t="shared" si="5"/>
        <v>0.69695999999999991</v>
      </c>
    </row>
    <row r="62" spans="1:9" ht="15.75" x14ac:dyDescent="0.25">
      <c r="A62" s="1" t="s">
        <v>90</v>
      </c>
      <c r="B62" s="1" t="s">
        <v>91</v>
      </c>
      <c r="C62" s="3">
        <f t="shared" si="3"/>
        <v>7.1999999999999995E-2</v>
      </c>
      <c r="D62" s="1" t="s">
        <v>262</v>
      </c>
      <c r="E62" s="1" t="s">
        <v>20</v>
      </c>
      <c r="F62" s="3">
        <f t="shared" si="4"/>
        <v>0.37008000000000002</v>
      </c>
      <c r="G62" s="1" t="s">
        <v>370</v>
      </c>
      <c r="H62" s="1" t="s">
        <v>208</v>
      </c>
      <c r="I62" s="3">
        <f t="shared" si="5"/>
        <v>0.13968</v>
      </c>
    </row>
    <row r="63" spans="1:9" ht="15.75" x14ac:dyDescent="0.25">
      <c r="A63" s="1" t="s">
        <v>92</v>
      </c>
      <c r="B63" s="1" t="s">
        <v>93</v>
      </c>
      <c r="C63" s="3">
        <f t="shared" si="3"/>
        <v>0.31680000000000003</v>
      </c>
      <c r="D63" s="1" t="s">
        <v>263</v>
      </c>
      <c r="E63" s="1" t="s">
        <v>264</v>
      </c>
      <c r="F63" s="3">
        <f t="shared" si="4"/>
        <v>9.935999999999999E-2</v>
      </c>
      <c r="G63" s="1" t="s">
        <v>371</v>
      </c>
      <c r="H63" s="1" t="s">
        <v>255</v>
      </c>
      <c r="I63" s="3">
        <f t="shared" si="5"/>
        <v>7.9200000000000007E-2</v>
      </c>
    </row>
    <row r="64" spans="1:9" ht="15.75" x14ac:dyDescent="0.25">
      <c r="A64" s="1" t="s">
        <v>94</v>
      </c>
      <c r="B64" s="1" t="s">
        <v>95</v>
      </c>
      <c r="C64" s="3">
        <f t="shared" si="3"/>
        <v>0.14687999999999998</v>
      </c>
      <c r="D64" s="1" t="s">
        <v>265</v>
      </c>
      <c r="E64" s="1" t="s">
        <v>266</v>
      </c>
      <c r="F64" s="3">
        <f t="shared" si="4"/>
        <v>0.43631999999999999</v>
      </c>
      <c r="G64" s="1" t="s">
        <v>372</v>
      </c>
      <c r="H64" s="1" t="s">
        <v>255</v>
      </c>
      <c r="I64" s="3">
        <f t="shared" si="5"/>
        <v>7.9200000000000007E-2</v>
      </c>
    </row>
    <row r="65" spans="1:9" ht="15.75" x14ac:dyDescent="0.25">
      <c r="A65" s="1" t="s">
        <v>96</v>
      </c>
      <c r="B65" s="1" t="s">
        <v>24</v>
      </c>
      <c r="C65" s="3">
        <f t="shared" si="3"/>
        <v>3.6633599999999999</v>
      </c>
      <c r="D65" s="1" t="s">
        <v>267</v>
      </c>
      <c r="E65" s="1" t="s">
        <v>268</v>
      </c>
      <c r="F65" s="3">
        <f t="shared" si="4"/>
        <v>0.31103999999999998</v>
      </c>
      <c r="G65" s="1" t="s">
        <v>373</v>
      </c>
      <c r="H65" s="1" t="s">
        <v>290</v>
      </c>
      <c r="I65" s="3">
        <f t="shared" si="5"/>
        <v>0.36</v>
      </c>
    </row>
    <row r="66" spans="1:9" ht="15.75" x14ac:dyDescent="0.25">
      <c r="A66" s="1" t="s">
        <v>97</v>
      </c>
      <c r="B66" s="1" t="s">
        <v>98</v>
      </c>
      <c r="C66" s="3">
        <f t="shared" si="3"/>
        <v>0.26495999999999997</v>
      </c>
      <c r="D66" s="1" t="s">
        <v>269</v>
      </c>
      <c r="E66" s="1" t="s">
        <v>270</v>
      </c>
      <c r="F66" s="3">
        <f t="shared" si="4"/>
        <v>0.40751999999999999</v>
      </c>
      <c r="G66" s="1" t="s">
        <v>374</v>
      </c>
      <c r="H66" s="1" t="s">
        <v>375</v>
      </c>
      <c r="I66" s="3">
        <f t="shared" si="5"/>
        <v>0.36431999999999998</v>
      </c>
    </row>
    <row r="67" spans="1:9" ht="15.75" x14ac:dyDescent="0.25">
      <c r="A67" s="1" t="s">
        <v>99</v>
      </c>
      <c r="B67" s="1" t="s">
        <v>38</v>
      </c>
      <c r="C67" s="3">
        <f t="shared" si="3"/>
        <v>0.216</v>
      </c>
      <c r="D67" s="1" t="s">
        <v>271</v>
      </c>
      <c r="E67" s="1" t="s">
        <v>272</v>
      </c>
      <c r="F67" s="3">
        <f t="shared" si="4"/>
        <v>0.35711999999999994</v>
      </c>
      <c r="G67" s="1" t="s">
        <v>376</v>
      </c>
      <c r="H67" s="1" t="s">
        <v>24</v>
      </c>
      <c r="I67" s="3">
        <f t="shared" si="5"/>
        <v>3.6633599999999999</v>
      </c>
    </row>
    <row r="68" spans="1:9" ht="15.75" x14ac:dyDescent="0.25">
      <c r="A68" s="1" t="s">
        <v>100</v>
      </c>
      <c r="B68" s="1" t="s">
        <v>101</v>
      </c>
      <c r="C68" s="3">
        <f t="shared" si="3"/>
        <v>0.37728</v>
      </c>
      <c r="D68" s="1" t="s">
        <v>273</v>
      </c>
      <c r="E68" s="1" t="s">
        <v>274</v>
      </c>
      <c r="F68" s="3">
        <f t="shared" si="4"/>
        <v>0.19008</v>
      </c>
      <c r="G68" s="1" t="s">
        <v>377</v>
      </c>
      <c r="H68" s="1" t="s">
        <v>24</v>
      </c>
      <c r="I68" s="3">
        <f t="shared" si="5"/>
        <v>3.6633599999999999</v>
      </c>
    </row>
    <row r="69" spans="1:9" ht="15.75" x14ac:dyDescent="0.25">
      <c r="A69" s="1" t="s">
        <v>102</v>
      </c>
      <c r="B69" s="1" t="s">
        <v>103</v>
      </c>
      <c r="C69" s="3">
        <f t="shared" si="3"/>
        <v>0.50831999999999999</v>
      </c>
      <c r="D69" s="1" t="s">
        <v>275</v>
      </c>
      <c r="E69" s="1" t="s">
        <v>24</v>
      </c>
      <c r="F69" s="3">
        <f t="shared" si="4"/>
        <v>3.6633599999999999</v>
      </c>
      <c r="G69" s="1" t="s">
        <v>378</v>
      </c>
      <c r="H69" s="1" t="s">
        <v>379</v>
      </c>
      <c r="I69" s="3">
        <f t="shared" si="5"/>
        <v>0.34272000000000002</v>
      </c>
    </row>
    <row r="70" spans="1:9" ht="15.75" x14ac:dyDescent="0.25">
      <c r="A70" s="1" t="s">
        <v>104</v>
      </c>
      <c r="B70" s="1" t="s">
        <v>24</v>
      </c>
      <c r="C70" s="3">
        <f t="shared" si="3"/>
        <v>3.6633599999999999</v>
      </c>
      <c r="D70" s="1" t="s">
        <v>276</v>
      </c>
      <c r="E70" s="1" t="s">
        <v>277</v>
      </c>
      <c r="F70" s="3">
        <f t="shared" si="4"/>
        <v>0.19727999999999998</v>
      </c>
      <c r="G70" s="1" t="s">
        <v>380</v>
      </c>
      <c r="H70" s="1" t="s">
        <v>231</v>
      </c>
      <c r="I70" s="3">
        <f t="shared" si="5"/>
        <v>0.32832</v>
      </c>
    </row>
    <row r="71" spans="1:9" ht="15.75" x14ac:dyDescent="0.25">
      <c r="A71" s="1" t="s">
        <v>105</v>
      </c>
      <c r="B71" s="1" t="s">
        <v>106</v>
      </c>
      <c r="C71" s="3">
        <f t="shared" si="3"/>
        <v>0.64944000000000002</v>
      </c>
      <c r="D71" s="1" t="s">
        <v>278</v>
      </c>
      <c r="E71" s="1" t="s">
        <v>279</v>
      </c>
      <c r="F71" s="3">
        <f t="shared" si="4"/>
        <v>0.33695999999999998</v>
      </c>
      <c r="G71" s="1" t="s">
        <v>381</v>
      </c>
      <c r="H71" s="2">
        <v>3.024</v>
      </c>
      <c r="I71" s="3">
        <f t="shared" si="5"/>
        <v>3.6288</v>
      </c>
    </row>
    <row r="72" spans="1:9" ht="15.75" x14ac:dyDescent="0.25">
      <c r="A72" s="1" t="s">
        <v>107</v>
      </c>
      <c r="B72" s="1" t="s">
        <v>30</v>
      </c>
      <c r="C72" s="3">
        <f t="shared" si="3"/>
        <v>0.16703999999999999</v>
      </c>
      <c r="D72" s="1" t="s">
        <v>280</v>
      </c>
      <c r="E72" s="1" t="s">
        <v>281</v>
      </c>
      <c r="F72" s="3">
        <f t="shared" si="4"/>
        <v>0.45071999999999995</v>
      </c>
      <c r="G72" s="1" t="s">
        <v>382</v>
      </c>
      <c r="H72" s="1" t="s">
        <v>383</v>
      </c>
      <c r="I72" s="3">
        <f t="shared" si="5"/>
        <v>0.5544</v>
      </c>
    </row>
    <row r="73" spans="1:9" ht="15.75" x14ac:dyDescent="0.25">
      <c r="A73" s="1" t="s">
        <v>108</v>
      </c>
      <c r="B73" s="1" t="s">
        <v>109</v>
      </c>
      <c r="C73" s="3">
        <f t="shared" si="3"/>
        <v>0.15695999999999999</v>
      </c>
      <c r="D73" s="1" t="s">
        <v>282</v>
      </c>
      <c r="E73" s="1" t="s">
        <v>283</v>
      </c>
      <c r="F73" s="3">
        <f t="shared" si="4"/>
        <v>0.14543999999999999</v>
      </c>
      <c r="G73" s="1" t="s">
        <v>384</v>
      </c>
      <c r="H73" s="1" t="s">
        <v>379</v>
      </c>
      <c r="I73" s="3">
        <f t="shared" si="5"/>
        <v>0.34272000000000002</v>
      </c>
    </row>
    <row r="74" spans="1:9" ht="15.75" x14ac:dyDescent="0.25">
      <c r="A74" s="1" t="s">
        <v>110</v>
      </c>
      <c r="B74" s="1" t="s">
        <v>111</v>
      </c>
      <c r="C74" s="3">
        <f t="shared" si="3"/>
        <v>0.52847999999999995</v>
      </c>
      <c r="D74" s="1" t="s">
        <v>284</v>
      </c>
      <c r="E74" s="1" t="s">
        <v>24</v>
      </c>
      <c r="F74" s="3">
        <f t="shared" si="4"/>
        <v>3.6633599999999999</v>
      </c>
      <c r="G74" s="1" t="s">
        <v>385</v>
      </c>
      <c r="H74" s="1" t="s">
        <v>24</v>
      </c>
      <c r="I74" s="3">
        <f t="shared" si="5"/>
        <v>3.6633599999999999</v>
      </c>
    </row>
    <row r="75" spans="1:9" ht="15.75" x14ac:dyDescent="0.25">
      <c r="A75" s="1" t="s">
        <v>112</v>
      </c>
      <c r="B75" s="2">
        <v>3.024</v>
      </c>
      <c r="C75" s="3">
        <f t="shared" si="3"/>
        <v>3.6288</v>
      </c>
      <c r="D75" s="1" t="s">
        <v>285</v>
      </c>
      <c r="E75" s="1" t="s">
        <v>91</v>
      </c>
      <c r="F75" s="3">
        <f t="shared" si="4"/>
        <v>7.1999999999999995E-2</v>
      </c>
      <c r="G75" s="1" t="s">
        <v>386</v>
      </c>
      <c r="H75" s="1" t="s">
        <v>24</v>
      </c>
      <c r="I75" s="3">
        <f t="shared" si="5"/>
        <v>3.6633599999999999</v>
      </c>
    </row>
    <row r="76" spans="1:9" ht="15.75" x14ac:dyDescent="0.25">
      <c r="A76" s="1" t="s">
        <v>113</v>
      </c>
      <c r="B76" s="1" t="s">
        <v>114</v>
      </c>
      <c r="C76" s="3">
        <f t="shared" si="3"/>
        <v>0.23760000000000001</v>
      </c>
      <c r="D76" s="1" t="s">
        <v>286</v>
      </c>
      <c r="E76" s="2">
        <v>1.8240000000000001</v>
      </c>
      <c r="F76" s="3">
        <f t="shared" si="4"/>
        <v>2.1888000000000001</v>
      </c>
      <c r="G76" s="1" t="s">
        <v>387</v>
      </c>
      <c r="H76" s="2">
        <v>1.3740000000000001</v>
      </c>
      <c r="I76" s="3">
        <f t="shared" si="5"/>
        <v>1.6488</v>
      </c>
    </row>
    <row r="77" spans="1:9" ht="15.75" x14ac:dyDescent="0.25">
      <c r="A77" s="1" t="s">
        <v>115</v>
      </c>
      <c r="B77" s="1" t="s">
        <v>116</v>
      </c>
      <c r="C77" s="3">
        <f t="shared" si="3"/>
        <v>0.56447999999999998</v>
      </c>
      <c r="D77" s="1" t="s">
        <v>287</v>
      </c>
      <c r="E77" s="1" t="s">
        <v>288</v>
      </c>
      <c r="F77" s="3">
        <f t="shared" si="4"/>
        <v>0.10368000000000001</v>
      </c>
      <c r="G77" s="1" t="s">
        <v>388</v>
      </c>
      <c r="H77" s="1" t="s">
        <v>389</v>
      </c>
      <c r="I77" s="3">
        <f t="shared" si="5"/>
        <v>14.65344</v>
      </c>
    </row>
    <row r="78" spans="1:9" ht="15.75" x14ac:dyDescent="0.25">
      <c r="A78" s="1" t="s">
        <v>117</v>
      </c>
      <c r="B78" s="1" t="s">
        <v>12</v>
      </c>
      <c r="C78" s="3">
        <f t="shared" si="3"/>
        <v>0.46799999999999997</v>
      </c>
      <c r="D78" s="1" t="s">
        <v>289</v>
      </c>
      <c r="E78" s="1" t="s">
        <v>290</v>
      </c>
      <c r="F78" s="3">
        <f t="shared" si="4"/>
        <v>0.36</v>
      </c>
      <c r="G78" s="1" t="s">
        <v>390</v>
      </c>
      <c r="H78" s="1" t="s">
        <v>391</v>
      </c>
      <c r="I78" s="3">
        <f t="shared" si="5"/>
        <v>0.52271999999999996</v>
      </c>
    </row>
    <row r="79" spans="1:9" ht="15.75" x14ac:dyDescent="0.25">
      <c r="A79" s="1" t="s">
        <v>118</v>
      </c>
      <c r="B79" s="1" t="s">
        <v>119</v>
      </c>
      <c r="C79" s="3">
        <f t="shared" si="3"/>
        <v>0.14255999999999999</v>
      </c>
      <c r="D79" s="1" t="s">
        <v>291</v>
      </c>
      <c r="E79" s="1" t="s">
        <v>24</v>
      </c>
      <c r="F79" s="3">
        <f t="shared" si="4"/>
        <v>3.6633599999999999</v>
      </c>
      <c r="G79" s="1" t="s">
        <v>392</v>
      </c>
      <c r="H79" s="1" t="s">
        <v>393</v>
      </c>
      <c r="I79" s="3">
        <f t="shared" si="5"/>
        <v>0.47088000000000002</v>
      </c>
    </row>
    <row r="80" spans="1:9" ht="15.75" x14ac:dyDescent="0.25">
      <c r="A80" s="1" t="s">
        <v>120</v>
      </c>
      <c r="B80" s="2">
        <v>3.024</v>
      </c>
      <c r="C80" s="3">
        <f t="shared" si="3"/>
        <v>3.6288</v>
      </c>
      <c r="D80" s="1" t="s">
        <v>292</v>
      </c>
      <c r="E80" s="1" t="s">
        <v>6</v>
      </c>
      <c r="F80" s="3">
        <f t="shared" si="4"/>
        <v>0.41759999999999997</v>
      </c>
      <c r="G80" s="1" t="s">
        <v>394</v>
      </c>
      <c r="H80" s="1" t="s">
        <v>395</v>
      </c>
      <c r="I80" s="3">
        <f t="shared" si="5"/>
        <v>0.94463999999999992</v>
      </c>
    </row>
    <row r="81" spans="1:9" ht="15.75" x14ac:dyDescent="0.25">
      <c r="A81" s="1" t="s">
        <v>121</v>
      </c>
      <c r="B81" s="1" t="s">
        <v>91</v>
      </c>
      <c r="C81" s="3">
        <f t="shared" si="3"/>
        <v>7.1999999999999995E-2</v>
      </c>
      <c r="D81" s="1" t="s">
        <v>293</v>
      </c>
      <c r="E81" s="1" t="s">
        <v>294</v>
      </c>
      <c r="F81" s="3">
        <f t="shared" si="4"/>
        <v>0.41472000000000003</v>
      </c>
      <c r="G81" s="1" t="s">
        <v>396</v>
      </c>
      <c r="H81" s="1" t="s">
        <v>397</v>
      </c>
      <c r="I81" s="3">
        <f t="shared" si="5"/>
        <v>0.64800000000000002</v>
      </c>
    </row>
    <row r="82" spans="1:9" ht="15.75" x14ac:dyDescent="0.25">
      <c r="A82" s="1" t="s">
        <v>122</v>
      </c>
      <c r="B82" s="1" t="s">
        <v>123</v>
      </c>
      <c r="C82" s="3">
        <f t="shared" si="3"/>
        <v>0.12672</v>
      </c>
      <c r="D82" s="1" t="s">
        <v>295</v>
      </c>
      <c r="E82" s="1" t="s">
        <v>296</v>
      </c>
      <c r="F82" s="3">
        <f t="shared" si="4"/>
        <v>0.13247999999999999</v>
      </c>
      <c r="G82" s="1" t="s">
        <v>398</v>
      </c>
      <c r="H82" s="1" t="s">
        <v>399</v>
      </c>
      <c r="I82" s="3">
        <f t="shared" si="5"/>
        <v>6.9120000000000001E-2</v>
      </c>
    </row>
    <row r="83" spans="1:9" ht="15.75" x14ac:dyDescent="0.25">
      <c r="A83" s="1" t="s">
        <v>124</v>
      </c>
      <c r="B83" s="1" t="s">
        <v>125</v>
      </c>
      <c r="C83" s="3">
        <f t="shared" si="3"/>
        <v>0.47663999999999995</v>
      </c>
      <c r="D83" s="1" t="s">
        <v>297</v>
      </c>
      <c r="E83" s="1" t="s">
        <v>298</v>
      </c>
      <c r="F83" s="3">
        <f t="shared" si="4"/>
        <v>0.18864</v>
      </c>
      <c r="G83" s="1" t="s">
        <v>400</v>
      </c>
      <c r="H83" s="1" t="s">
        <v>91</v>
      </c>
      <c r="I83" s="3">
        <f t="shared" si="5"/>
        <v>7.1999999999999995E-2</v>
      </c>
    </row>
    <row r="84" spans="1:9" ht="15.75" x14ac:dyDescent="0.25">
      <c r="A84" s="1" t="s">
        <v>126</v>
      </c>
      <c r="B84" s="1" t="s">
        <v>24</v>
      </c>
      <c r="C84" s="3">
        <f t="shared" si="3"/>
        <v>3.6633599999999999</v>
      </c>
      <c r="D84" s="1" t="s">
        <v>299</v>
      </c>
      <c r="E84" s="1" t="s">
        <v>24</v>
      </c>
      <c r="F84" s="3">
        <f t="shared" si="4"/>
        <v>3.6633599999999999</v>
      </c>
      <c r="G84" s="1" t="s">
        <v>401</v>
      </c>
      <c r="H84" s="2">
        <v>3.024</v>
      </c>
      <c r="I84" s="3">
        <f t="shared" si="5"/>
        <v>3.6288</v>
      </c>
    </row>
    <row r="85" spans="1:9" ht="15.75" x14ac:dyDescent="0.25">
      <c r="A85" s="1" t="s">
        <v>127</v>
      </c>
      <c r="B85" s="1" t="s">
        <v>128</v>
      </c>
      <c r="C85" s="3">
        <f t="shared" si="3"/>
        <v>7.7759999999999996E-2</v>
      </c>
      <c r="D85" s="1" t="s">
        <v>300</v>
      </c>
      <c r="E85" s="1" t="s">
        <v>98</v>
      </c>
      <c r="F85" s="3">
        <f t="shared" si="4"/>
        <v>0.26495999999999997</v>
      </c>
      <c r="G85" s="1" t="s">
        <v>402</v>
      </c>
      <c r="H85" s="1" t="s">
        <v>403</v>
      </c>
      <c r="I85" s="3">
        <f t="shared" si="5"/>
        <v>0.61919999999999997</v>
      </c>
    </row>
    <row r="86" spans="1:9" ht="15.75" x14ac:dyDescent="0.25">
      <c r="A86" s="1" t="s">
        <v>129</v>
      </c>
      <c r="B86" s="1" t="s">
        <v>130</v>
      </c>
      <c r="C86" s="3">
        <f t="shared" si="3"/>
        <v>0.50112000000000001</v>
      </c>
      <c r="D86" s="1" t="s">
        <v>301</v>
      </c>
      <c r="E86" s="1" t="s">
        <v>302</v>
      </c>
      <c r="F86" s="3">
        <f t="shared" si="4"/>
        <v>0.19871999999999998</v>
      </c>
      <c r="G86" s="1" t="s">
        <v>404</v>
      </c>
      <c r="H86" s="1" t="s">
        <v>405</v>
      </c>
      <c r="I86" s="3">
        <f t="shared" si="5"/>
        <v>0.30959999999999999</v>
      </c>
    </row>
    <row r="87" spans="1:9" ht="15.75" x14ac:dyDescent="0.25">
      <c r="A87" s="1" t="s">
        <v>131</v>
      </c>
      <c r="B87" s="1" t="s">
        <v>132</v>
      </c>
      <c r="C87" s="3">
        <f t="shared" si="3"/>
        <v>0.93599999999999994</v>
      </c>
      <c r="D87" s="1" t="s">
        <v>303</v>
      </c>
      <c r="E87" s="2">
        <v>1.8240000000000001</v>
      </c>
      <c r="F87" s="3">
        <f t="shared" si="4"/>
        <v>2.1888000000000001</v>
      </c>
      <c r="G87" s="1" t="s">
        <v>406</v>
      </c>
      <c r="H87" s="1" t="s">
        <v>407</v>
      </c>
      <c r="I87" s="3">
        <f t="shared" si="5"/>
        <v>0.67679999999999996</v>
      </c>
    </row>
    <row r="88" spans="1:9" ht="15.75" x14ac:dyDescent="0.25">
      <c r="A88" s="1" t="s">
        <v>133</v>
      </c>
      <c r="B88" s="1" t="s">
        <v>134</v>
      </c>
      <c r="C88" s="3">
        <f t="shared" si="3"/>
        <v>0.47520000000000001</v>
      </c>
      <c r="D88" s="1" t="s">
        <v>304</v>
      </c>
      <c r="E88" s="1" t="s">
        <v>305</v>
      </c>
      <c r="F88" s="3">
        <f t="shared" si="4"/>
        <v>0.16847999999999999</v>
      </c>
      <c r="G88" s="1" t="s">
        <v>408</v>
      </c>
      <c r="H88" s="1" t="s">
        <v>361</v>
      </c>
      <c r="I88" s="3">
        <f t="shared" si="5"/>
        <v>0.25775999999999999</v>
      </c>
    </row>
    <row r="89" spans="1:9" ht="15.75" x14ac:dyDescent="0.25">
      <c r="A89" s="1"/>
      <c r="B89" s="1"/>
      <c r="D89" s="1"/>
      <c r="E89" s="1"/>
      <c r="G89" s="1"/>
      <c r="H89" s="1"/>
    </row>
    <row r="90" spans="1:9" ht="15.75" x14ac:dyDescent="0.25">
      <c r="A90" s="1" t="s">
        <v>306</v>
      </c>
      <c r="B90" s="1" t="s">
        <v>307</v>
      </c>
      <c r="C90" s="1" t="s">
        <v>409</v>
      </c>
      <c r="D90" s="1" t="s">
        <v>410</v>
      </c>
      <c r="E90" s="1" t="s">
        <v>413</v>
      </c>
      <c r="F90" t="s">
        <v>414</v>
      </c>
      <c r="G90" s="1" t="s">
        <v>415</v>
      </c>
      <c r="H90" s="1" t="s">
        <v>416</v>
      </c>
      <c r="I90" t="s">
        <v>417</v>
      </c>
    </row>
    <row r="91" spans="1:9" ht="15.75" x14ac:dyDescent="0.25">
      <c r="A91" s="1" t="s">
        <v>3</v>
      </c>
      <c r="B91" s="1" t="s">
        <v>4</v>
      </c>
      <c r="C91" s="1" t="s">
        <v>184</v>
      </c>
      <c r="D91" s="1"/>
      <c r="E91" s="1"/>
      <c r="G91" s="1"/>
      <c r="H91" s="1"/>
    </row>
    <row r="92" spans="1:9" ht="15.75" x14ac:dyDescent="0.25">
      <c r="A92" s="1" t="s">
        <v>135</v>
      </c>
      <c r="B92" s="1" t="s">
        <v>24</v>
      </c>
      <c r="C92" s="3">
        <f t="shared" ref="C92:C123" si="6">B92*1.2</f>
        <v>3.6633599999999999</v>
      </c>
      <c r="D92" s="1"/>
      <c r="E92" s="1"/>
      <c r="G92" s="1"/>
      <c r="H92" s="1"/>
    </row>
    <row r="93" spans="1:9" ht="15.75" x14ac:dyDescent="0.25">
      <c r="A93" s="1" t="s">
        <v>136</v>
      </c>
      <c r="B93" s="1" t="s">
        <v>24</v>
      </c>
      <c r="C93" s="3">
        <f t="shared" si="6"/>
        <v>3.6633599999999999</v>
      </c>
      <c r="D93" s="1"/>
      <c r="E93" s="1"/>
      <c r="G93" s="1"/>
      <c r="H93" s="1"/>
    </row>
    <row r="94" spans="1:9" ht="15.75" x14ac:dyDescent="0.25">
      <c r="A94" s="1" t="s">
        <v>137</v>
      </c>
      <c r="B94" s="1" t="s">
        <v>91</v>
      </c>
      <c r="C94" s="3">
        <f t="shared" si="6"/>
        <v>7.1999999999999995E-2</v>
      </c>
      <c r="D94" s="1"/>
      <c r="E94" s="1"/>
      <c r="G94" s="1"/>
      <c r="H94" s="1"/>
    </row>
    <row r="95" spans="1:9" ht="15.75" x14ac:dyDescent="0.25">
      <c r="A95" s="1" t="s">
        <v>138</v>
      </c>
      <c r="B95" s="1" t="s">
        <v>139</v>
      </c>
      <c r="C95" s="3">
        <f t="shared" si="6"/>
        <v>0.252</v>
      </c>
      <c r="D95" s="1"/>
      <c r="E95" s="1"/>
      <c r="G95" s="1"/>
      <c r="H95" s="1"/>
    </row>
    <row r="96" spans="1:9" ht="15.75" x14ac:dyDescent="0.25">
      <c r="A96" s="1" t="s">
        <v>140</v>
      </c>
      <c r="B96" s="2">
        <v>1.8240000000000001</v>
      </c>
      <c r="C96" s="3">
        <f t="shared" si="6"/>
        <v>2.1888000000000001</v>
      </c>
      <c r="D96" s="1"/>
      <c r="E96" s="1"/>
      <c r="G96" s="1"/>
      <c r="H96" s="1"/>
    </row>
    <row r="97" spans="1:8" ht="15.75" x14ac:dyDescent="0.25">
      <c r="A97" s="1" t="s">
        <v>141</v>
      </c>
      <c r="B97" s="1" t="s">
        <v>142</v>
      </c>
      <c r="C97" s="3">
        <f t="shared" si="6"/>
        <v>0.28511999999999998</v>
      </c>
      <c r="D97" s="1"/>
      <c r="E97" s="1"/>
      <c r="G97" s="1"/>
      <c r="H97" s="1"/>
    </row>
    <row r="98" spans="1:8" ht="15.75" x14ac:dyDescent="0.25">
      <c r="A98" s="1" t="s">
        <v>143</v>
      </c>
      <c r="B98" s="1" t="s">
        <v>144</v>
      </c>
      <c r="C98" s="3">
        <f t="shared" si="6"/>
        <v>0.34847999999999996</v>
      </c>
      <c r="D98" s="1"/>
      <c r="E98" s="1"/>
      <c r="G98" s="1"/>
      <c r="H98" s="1"/>
    </row>
    <row r="99" spans="1:8" ht="15.75" x14ac:dyDescent="0.25">
      <c r="A99" s="1" t="s">
        <v>145</v>
      </c>
      <c r="B99" s="1" t="s">
        <v>146</v>
      </c>
      <c r="C99" s="3">
        <f t="shared" si="6"/>
        <v>0.1656</v>
      </c>
      <c r="D99" s="1"/>
      <c r="E99" s="1"/>
      <c r="G99" s="1"/>
      <c r="H99" s="1"/>
    </row>
    <row r="100" spans="1:8" ht="15.75" x14ac:dyDescent="0.25">
      <c r="A100" s="1" t="s">
        <v>147</v>
      </c>
      <c r="B100" s="1" t="s">
        <v>148</v>
      </c>
      <c r="C100" s="3">
        <f t="shared" si="6"/>
        <v>0.22032000000000002</v>
      </c>
      <c r="D100" s="1"/>
      <c r="E100" s="1"/>
      <c r="G100" s="1"/>
      <c r="H100" s="1"/>
    </row>
    <row r="101" spans="1:8" ht="15.75" x14ac:dyDescent="0.25">
      <c r="A101" s="1" t="s">
        <v>149</v>
      </c>
      <c r="B101" s="1" t="s">
        <v>150</v>
      </c>
      <c r="C101" s="3">
        <f t="shared" si="6"/>
        <v>0.53136000000000005</v>
      </c>
      <c r="D101" s="1"/>
      <c r="E101" s="1"/>
      <c r="G101" s="1"/>
      <c r="H101" s="1"/>
    </row>
    <row r="102" spans="1:8" ht="15.75" x14ac:dyDescent="0.25">
      <c r="A102" s="1" t="s">
        <v>151</v>
      </c>
      <c r="B102" s="1" t="s">
        <v>152</v>
      </c>
      <c r="C102" s="3">
        <f t="shared" si="6"/>
        <v>0.78767999999999994</v>
      </c>
      <c r="D102" s="1"/>
      <c r="E102" s="1"/>
      <c r="G102" s="1"/>
      <c r="H102" s="1"/>
    </row>
    <row r="103" spans="1:8" ht="15.75" x14ac:dyDescent="0.25">
      <c r="A103" s="1" t="s">
        <v>153</v>
      </c>
      <c r="B103" s="1" t="s">
        <v>38</v>
      </c>
      <c r="C103" s="3">
        <f t="shared" si="6"/>
        <v>0.216</v>
      </c>
      <c r="D103" s="1"/>
      <c r="E103" s="1"/>
      <c r="G103" s="1"/>
      <c r="H103" s="1"/>
    </row>
    <row r="104" spans="1:8" ht="15.75" x14ac:dyDescent="0.25">
      <c r="A104" s="1" t="s">
        <v>154</v>
      </c>
      <c r="B104" s="1" t="s">
        <v>128</v>
      </c>
      <c r="C104" s="3">
        <f t="shared" si="6"/>
        <v>7.7759999999999996E-2</v>
      </c>
      <c r="D104" s="1"/>
      <c r="E104" s="1"/>
      <c r="G104" s="1"/>
      <c r="H104" s="1"/>
    </row>
    <row r="105" spans="1:8" ht="15.75" x14ac:dyDescent="0.25">
      <c r="A105" s="1" t="s">
        <v>155</v>
      </c>
      <c r="B105" s="1" t="s">
        <v>24</v>
      </c>
      <c r="C105" s="3">
        <f t="shared" si="6"/>
        <v>3.6633599999999999</v>
      </c>
      <c r="D105" s="1"/>
      <c r="E105" s="1"/>
      <c r="G105" s="1"/>
      <c r="H105" s="1"/>
    </row>
    <row r="106" spans="1:8" ht="15.75" x14ac:dyDescent="0.25">
      <c r="A106" s="1" t="s">
        <v>156</v>
      </c>
      <c r="B106" s="1" t="s">
        <v>125</v>
      </c>
      <c r="C106" s="3">
        <f t="shared" si="6"/>
        <v>0.47663999999999995</v>
      </c>
      <c r="D106" s="1"/>
      <c r="E106" s="1"/>
      <c r="G106" s="1"/>
      <c r="H106" s="1"/>
    </row>
    <row r="107" spans="1:8" ht="15.75" x14ac:dyDescent="0.25">
      <c r="A107" s="1" t="s">
        <v>157</v>
      </c>
      <c r="B107" s="1" t="s">
        <v>24</v>
      </c>
      <c r="C107" s="3">
        <f t="shared" si="6"/>
        <v>3.6633599999999999</v>
      </c>
      <c r="D107" s="1"/>
      <c r="E107" s="1"/>
      <c r="G107" s="1"/>
      <c r="H107" s="1"/>
    </row>
    <row r="108" spans="1:8" ht="15.75" x14ac:dyDescent="0.25">
      <c r="A108" s="1" t="s">
        <v>158</v>
      </c>
      <c r="B108" s="1" t="s">
        <v>24</v>
      </c>
      <c r="C108" s="3">
        <f t="shared" si="6"/>
        <v>3.6633599999999999</v>
      </c>
      <c r="D108" s="1"/>
      <c r="E108" s="1"/>
      <c r="G108" s="1"/>
      <c r="H108" s="1"/>
    </row>
    <row r="109" spans="1:8" ht="15.75" x14ac:dyDescent="0.25">
      <c r="A109" s="1" t="s">
        <v>159</v>
      </c>
      <c r="B109" s="1" t="s">
        <v>33</v>
      </c>
      <c r="C109" s="3">
        <f t="shared" si="6"/>
        <v>0.3024</v>
      </c>
      <c r="D109" s="1"/>
      <c r="E109" s="1"/>
      <c r="G109" s="1"/>
      <c r="H109" s="1"/>
    </row>
    <row r="110" spans="1:8" ht="15.75" x14ac:dyDescent="0.25">
      <c r="A110" s="1" t="s">
        <v>160</v>
      </c>
      <c r="B110" s="2">
        <v>3.024</v>
      </c>
      <c r="C110" s="3">
        <f t="shared" si="6"/>
        <v>3.6288</v>
      </c>
      <c r="D110" s="1"/>
      <c r="E110" s="1"/>
      <c r="G110" s="1"/>
      <c r="H110" s="1"/>
    </row>
    <row r="111" spans="1:8" ht="15.75" x14ac:dyDescent="0.25">
      <c r="A111" s="1" t="s">
        <v>161</v>
      </c>
      <c r="B111" s="1" t="s">
        <v>162</v>
      </c>
      <c r="C111" s="3">
        <f t="shared" si="6"/>
        <v>0.22896</v>
      </c>
      <c r="D111" s="1"/>
      <c r="E111" s="1"/>
      <c r="G111" s="1"/>
      <c r="H111" s="1"/>
    </row>
    <row r="112" spans="1:8" ht="15.75" x14ac:dyDescent="0.25">
      <c r="A112" s="1" t="s">
        <v>163</v>
      </c>
      <c r="B112" s="1" t="s">
        <v>164</v>
      </c>
      <c r="C112" s="3">
        <f t="shared" si="6"/>
        <v>0.32687999999999995</v>
      </c>
      <c r="D112" s="1"/>
      <c r="E112" s="1"/>
      <c r="G112" s="1"/>
      <c r="H112" s="1"/>
    </row>
    <row r="113" spans="1:8" ht="15.75" x14ac:dyDescent="0.25">
      <c r="A113" s="1" t="s">
        <v>165</v>
      </c>
      <c r="B113" s="1" t="s">
        <v>24</v>
      </c>
      <c r="C113" s="3">
        <f t="shared" si="6"/>
        <v>3.6633599999999999</v>
      </c>
      <c r="D113" s="1"/>
      <c r="E113" s="1"/>
      <c r="G113" s="1"/>
      <c r="H113" s="1"/>
    </row>
    <row r="114" spans="1:8" ht="15.75" x14ac:dyDescent="0.25">
      <c r="A114" s="1" t="s">
        <v>166</v>
      </c>
      <c r="B114" s="1" t="s">
        <v>167</v>
      </c>
      <c r="C114" s="3">
        <f t="shared" si="6"/>
        <v>0.30815999999999993</v>
      </c>
      <c r="D114" s="1"/>
      <c r="E114" s="1"/>
      <c r="G114" s="1"/>
      <c r="H114" s="1"/>
    </row>
    <row r="115" spans="1:8" ht="15.75" x14ac:dyDescent="0.25">
      <c r="A115" s="1" t="s">
        <v>168</v>
      </c>
      <c r="B115" s="1" t="s">
        <v>169</v>
      </c>
      <c r="C115" s="3">
        <f t="shared" si="6"/>
        <v>0.29808000000000001</v>
      </c>
      <c r="D115" s="1"/>
      <c r="E115" s="1"/>
      <c r="G115" s="1"/>
      <c r="H115" s="1"/>
    </row>
    <row r="116" spans="1:8" ht="15.75" x14ac:dyDescent="0.25">
      <c r="A116" s="1" t="s">
        <v>170</v>
      </c>
      <c r="B116" s="1" t="s">
        <v>171</v>
      </c>
      <c r="C116" s="3">
        <f t="shared" si="6"/>
        <v>1.83168</v>
      </c>
      <c r="D116" s="1"/>
      <c r="E116" s="1"/>
      <c r="G116" s="1"/>
      <c r="H116" s="1"/>
    </row>
    <row r="117" spans="1:8" ht="15.75" x14ac:dyDescent="0.25">
      <c r="A117" s="1" t="s">
        <v>172</v>
      </c>
      <c r="B117" s="1" t="s">
        <v>24</v>
      </c>
      <c r="C117" s="3">
        <f t="shared" si="6"/>
        <v>3.6633599999999999</v>
      </c>
      <c r="D117" s="1"/>
      <c r="E117" s="1"/>
      <c r="G117" s="1"/>
      <c r="H117" s="1"/>
    </row>
    <row r="118" spans="1:8" ht="15.75" x14ac:dyDescent="0.25">
      <c r="A118" s="1" t="s">
        <v>173</v>
      </c>
      <c r="B118" s="1" t="s">
        <v>174</v>
      </c>
      <c r="C118" s="3">
        <f t="shared" si="6"/>
        <v>0.12096</v>
      </c>
      <c r="D118" s="1"/>
      <c r="E118" s="1"/>
      <c r="G118" s="1"/>
      <c r="H118" s="1"/>
    </row>
    <row r="119" spans="1:8" ht="15.75" x14ac:dyDescent="0.25">
      <c r="A119" s="1" t="s">
        <v>175</v>
      </c>
      <c r="B119" s="1" t="s">
        <v>58</v>
      </c>
      <c r="C119" s="3">
        <f t="shared" si="6"/>
        <v>0.15407999999999997</v>
      </c>
      <c r="D119" s="1"/>
      <c r="E119" s="1"/>
      <c r="G119" s="1"/>
      <c r="H119" s="1"/>
    </row>
    <row r="120" spans="1:8" ht="15.75" x14ac:dyDescent="0.25">
      <c r="A120" s="1" t="s">
        <v>176</v>
      </c>
      <c r="B120" s="1" t="s">
        <v>177</v>
      </c>
      <c r="C120" s="3">
        <f t="shared" si="6"/>
        <v>0.35568</v>
      </c>
      <c r="D120" s="1"/>
      <c r="E120" s="1"/>
      <c r="G120" s="1"/>
      <c r="H120" s="1"/>
    </row>
    <row r="121" spans="1:8" ht="15.75" x14ac:dyDescent="0.25">
      <c r="A121" s="1" t="s">
        <v>178</v>
      </c>
      <c r="B121" s="1" t="s">
        <v>179</v>
      </c>
      <c r="C121" s="3">
        <f t="shared" si="6"/>
        <v>0.22175999999999998</v>
      </c>
      <c r="D121" s="1"/>
      <c r="E121" s="1"/>
      <c r="G121" s="1"/>
      <c r="H121" s="1"/>
    </row>
    <row r="122" spans="1:8" ht="15.75" x14ac:dyDescent="0.25">
      <c r="A122" s="1" t="s">
        <v>180</v>
      </c>
      <c r="B122" s="1" t="s">
        <v>181</v>
      </c>
      <c r="C122" s="3">
        <f t="shared" si="6"/>
        <v>0.52415999999999996</v>
      </c>
      <c r="D122" s="1"/>
      <c r="E122" s="1"/>
      <c r="G122" s="1"/>
      <c r="H122" s="1"/>
    </row>
    <row r="123" spans="1:8" ht="15.75" x14ac:dyDescent="0.25">
      <c r="A123" s="1" t="s">
        <v>182</v>
      </c>
      <c r="B123" s="1" t="s">
        <v>183</v>
      </c>
      <c r="C123" s="3">
        <f t="shared" si="6"/>
        <v>0.59328000000000003</v>
      </c>
      <c r="D123" s="1"/>
      <c r="E123" s="1"/>
      <c r="G123" s="1"/>
      <c r="H123" s="1"/>
    </row>
    <row r="124" spans="1:8" ht="15.75" x14ac:dyDescent="0.25">
      <c r="C124" s="3"/>
    </row>
    <row r="125" spans="1:8" ht="15.75" x14ac:dyDescent="0.25">
      <c r="C125" s="3"/>
    </row>
    <row r="126" spans="1:8" ht="15.75" x14ac:dyDescent="0.25">
      <c r="C126" s="3"/>
    </row>
  </sheetData>
  <sheetProtection algorithmName="SHA-512" hashValue="gr65yEi7NEXX9uuQqBGE3hFN6tB20/N0/tiX0KYBIkNEYiIwRwABGk6c2cmlM3HIs1wLOzI+GJ3oStMVuiANEA==" saltValue="ta71bLOGMmbiBQdT4W2ScA==" spinCount="100000" sheet="1" objects="1" scenarios="1"/>
  <pageMargins left="0.7" right="0.7" top="0.75" bottom="0.75" header="0.3" footer="0.3"/>
  <pageSetup orientation="portrait" verticalDpi="0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Gad</dc:creator>
  <cp:lastModifiedBy>Eric</cp:lastModifiedBy>
  <cp:lastPrinted>2023-02-24T11:15:21Z</cp:lastPrinted>
  <dcterms:created xsi:type="dcterms:W3CDTF">2023-02-20T10:31:03Z</dcterms:created>
  <dcterms:modified xsi:type="dcterms:W3CDTF">2024-06-24T19:07:35Z</dcterms:modified>
</cp:coreProperties>
</file>