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res rectif\"/>
    </mc:Choice>
  </mc:AlternateContent>
  <xr:revisionPtr revIDLastSave="0" documentId="8_{31D93347-02A4-4774-938A-8F1DA8D340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BILES 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2" l="1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81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60" i="2"/>
</calcChain>
</file>

<file path=xl/sharedStrings.xml><?xml version="1.0" encoding="utf-8"?>
<sst xmlns="http://schemas.openxmlformats.org/spreadsheetml/2006/main" count="226" uniqueCount="103">
  <si>
    <t xml:space="preserve">OFFRES  MOBILES </t>
  </si>
  <si>
    <t xml:space="preserve">L = local  N=national  M= mobile </t>
  </si>
  <si>
    <t>NOM OFFRE</t>
  </si>
  <si>
    <t>LIBERTY</t>
  </si>
  <si>
    <t xml:space="preserve">EssenCiel pro 2 H </t>
  </si>
  <si>
    <t xml:space="preserve">EssenCiel pro </t>
  </si>
  <si>
    <t>TARIFS</t>
  </si>
  <si>
    <t>Décompte des  communications</t>
  </si>
  <si>
    <t>Toutes les communications sont décomptées à la seconde dès la 1ère seconde</t>
  </si>
  <si>
    <r>
      <t>Toutes les communications sont décomptées à la seconde dès la 1ère seconde
Les communications maximum: 25 heures par mois  / 1000 sms max /100 MMS,  au-delà, facturation au tarif hors-forfait.
INTERNET 20 Go: au-delà la ligne sera bridée à 64 Kbits</t>
    </r>
    <r>
      <rPr>
        <b/>
        <sz val="12"/>
        <color rgb="FFFF0000"/>
        <rFont val="Verdana"/>
        <family val="2"/>
      </rPr>
      <t xml:space="preserve">
</t>
    </r>
  </si>
  <si>
    <t xml:space="preserve">Tarifs </t>
  </si>
  <si>
    <t xml:space="preserve">VOIX National </t>
  </si>
  <si>
    <t>Voix rooming sortant EU</t>
  </si>
  <si>
    <t>Voix rooming entrant EU</t>
  </si>
  <si>
    <t>SMS National</t>
  </si>
  <si>
    <t>MMS National</t>
  </si>
  <si>
    <t xml:space="preserve">MMS en ROAMING sortant EU </t>
  </si>
  <si>
    <t>MMS en ROAMING entrant EU</t>
  </si>
  <si>
    <t>DATA National</t>
  </si>
  <si>
    <t>Minimun de facturation</t>
  </si>
  <si>
    <t>HORS FORFAIT</t>
  </si>
  <si>
    <t xml:space="preserve">International </t>
  </si>
  <si>
    <t>Voix rooming appels sortant EU</t>
  </si>
  <si>
    <t>Voix rooming appels entrant EU</t>
  </si>
  <si>
    <t>SMS Nat</t>
  </si>
  <si>
    <t>SMS Int</t>
  </si>
  <si>
    <t xml:space="preserve">SMS en ROAMING sortant EU </t>
  </si>
  <si>
    <t>DATA en Roaming EU (les 30 premiers kilo sont indivisibles, puisau dela la data est facturée par palier de 10 kilo octets)</t>
  </si>
  <si>
    <r>
      <t xml:space="preserve">ROOMING 
</t>
    </r>
    <r>
      <rPr>
        <sz val="12"/>
        <rFont val="Verdana"/>
        <family val="2"/>
      </rPr>
      <t>(SERA activé des la creation de la ligne)
Allemagne, Autriche, Belgique, Bulgarie, Croatie, 
Chypre, Danemark, Espagne, Estonie, Finlande,
Grèce, Hongrie, Irlande, Italie, Lettonie, Lituanie, 
Luxembourg, Malte, Pays-Bas, Pologne, Portugal, 
République tchèque, Roumanie, Royaume-Uni, Slovaquie, 
Slovénie, Suède, Norvège, Islande et Liechtenstein</t>
    </r>
  </si>
  <si>
    <t>Palier de 60 secondes</t>
  </si>
  <si>
    <t>En cas de retour du materiel sans motif valable, le deuxième envoi sera à la charge du client</t>
  </si>
  <si>
    <t>REMPLACEMENT CHANGEMENT</t>
  </si>
  <si>
    <t>remplacement de carte sim</t>
  </si>
  <si>
    <t>changement de numéro</t>
  </si>
  <si>
    <t>changement de réseau</t>
  </si>
  <si>
    <t>Offre sans engagement</t>
  </si>
  <si>
    <t>TARIF APPEL SORTANT VOIX ROAMING</t>
  </si>
  <si>
    <t>ZONE</t>
  </si>
  <si>
    <t>zone definition</t>
  </si>
  <si>
    <t>Vers : la zone de l’appel et la zone 1
Tarifs HT</t>
  </si>
  <si>
    <t xml:space="preserve">Vers : toutes les autres zones (hors zone 15)
Tarifs HT </t>
  </si>
  <si>
    <t>Vers : la zone 15
Tarifs HT</t>
  </si>
  <si>
    <t>EC Regulated countries Europe &amp; DOM</t>
  </si>
  <si>
    <t>Rest of Europe</t>
  </si>
  <si>
    <t>Suisse</t>
  </si>
  <si>
    <t>Andorre</t>
  </si>
  <si>
    <t>USA - Canada</t>
  </si>
  <si>
    <t>Océanie/Asie/Moyen-Orient/Israël -Tier A</t>
  </si>
  <si>
    <t>Afrique Tier A</t>
  </si>
  <si>
    <t>Maghreb</t>
  </si>
  <si>
    <t>Amérique Centrale/Amérique du Sud -Tier A</t>
  </si>
  <si>
    <t>Moyen-Orient/Asie Tier B</t>
  </si>
  <si>
    <t>Afrique - Tier B</t>
  </si>
  <si>
    <t>Amérique Centrale/Amérique du Sud - Tier B</t>
  </si>
  <si>
    <t>Océanie - Tier B</t>
  </si>
  <si>
    <t>Premium</t>
  </si>
  <si>
    <t>Satellites</t>
  </si>
  <si>
    <t>TARIF APPEL ENTRANT  ROAMING</t>
  </si>
  <si>
    <t xml:space="preserve">definition de la zone </t>
  </si>
  <si>
    <t>Voix entrante (€HT/min) (1)</t>
  </si>
  <si>
    <t>Data (€HT/Mo) (2)</t>
  </si>
  <si>
    <t>Libre max 50 GO</t>
  </si>
  <si>
    <t>Libre max 100 GO</t>
  </si>
  <si>
    <t xml:space="preserve">Toutes les communications sont décomptées à la seconde dès la 1ère seconde
Les communications maximum: 25 heures par mois  / 1000 sms max /100 MMS,  au-delà, facturation au tarif hors-forfait.
INTERNET 50 Go: au-delà la ligne sera bridée à 64 Kbits
</t>
  </si>
  <si>
    <r>
      <t>Toutes les communications sont décomptées à la seconde dès la 1ère seconde
Les communications maximum: 25 heures par mois  / 1000 sms max /100 MMS,  au-delà, facturation au tarif hors-forfait.
INTERNET 100 Go: au-delà la ligne sera bridée à 64 Kbits</t>
    </r>
    <r>
      <rPr>
        <b/>
        <sz val="12"/>
        <color rgb="FFFF0000"/>
        <rFont val="Verdana"/>
        <family val="2"/>
      </rPr>
      <t xml:space="preserve">
</t>
    </r>
  </si>
  <si>
    <t>voir liste -TARIF INTERNATIONAL MOBILE</t>
  </si>
  <si>
    <t xml:space="preserve">BE LIBRE MAX 
</t>
  </si>
  <si>
    <t xml:space="preserve"> RESEAU BOUYGUES</t>
  </si>
  <si>
    <t>FRAIS DE PORT ( SI IL Y A DU MATERIEL)</t>
  </si>
  <si>
    <t xml:space="preserve">LIBRE MAX 
</t>
  </si>
  <si>
    <t>9,99 € HT/11,99€TTC/MOIS</t>
  </si>
  <si>
    <t>12,99 € HT/15,59€TTC/MOIS</t>
  </si>
  <si>
    <t>17,99€ HT/21,59€TTC/MOIS</t>
  </si>
  <si>
    <t>34.99  € HT/41,99€TTC/MOIS</t>
  </si>
  <si>
    <t>19,99 € HT/23,99€TTC/MOIS</t>
  </si>
  <si>
    <t>39.99  € HT/47,99€TTC/MOIS</t>
  </si>
  <si>
    <t>€ HT/€TTC</t>
  </si>
  <si>
    <t>0,035€ HT/0,042€TTC</t>
  </si>
  <si>
    <t>0,01€ HT/0,012€TTC</t>
  </si>
  <si>
    <t>0,008 €HT/0,0096€TTC/MO</t>
  </si>
  <si>
    <t>3,85€ HT/4,62€TTC</t>
  </si>
  <si>
    <t>Toutes les communications sont décomptées à la seconde dès la 1ère seconde,
Communications maximum 2 heures par mois  / 150 sms max / 0 MMS, au-delà, facturation au tarif hors-forfait.Internet facturé au compteur 0,008 € ht/0,0096 €ttc/mo</t>
  </si>
  <si>
    <t>Toutes les communications sont décomptées à la seconde dès la 1ère seconde Les communications maximum 25 heures par mois/ 500 sms max /0 MMS,  au-delà, facturation au tarif hors-forfait.Internet facturé au compteur 0,008 €ht/0,0096€ttc/mo</t>
  </si>
  <si>
    <t>0,025€ HT/0,03€TTC/MIN</t>
  </si>
  <si>
    <t>0,01€ HT/0,012€TTC/SMS</t>
  </si>
  <si>
    <t>0,1€ HT/0,12€TTC/SMS</t>
  </si>
  <si>
    <t>0,1€ HT/0,12€TTC/MMS</t>
  </si>
  <si>
    <t>0,108€ HT/0,1296€TTC/SMS</t>
  </si>
  <si>
    <t xml:space="preserve">0,01 €HT/0,012€TTC/ko </t>
  </si>
  <si>
    <t>9,9€ HT/11,88€TTC</t>
  </si>
  <si>
    <t>15€ HT/18€TTC</t>
  </si>
  <si>
    <t>Vers : toutes les autres zones (hors zone 15)</t>
  </si>
  <si>
    <t>Vers : la zone de l’appel et la zone 1
Tarifs TTC</t>
  </si>
  <si>
    <t>Tarifs TTC</t>
  </si>
  <si>
    <t>Vers : la zone 15
Tarifs TTC</t>
  </si>
  <si>
    <t>Data (€TTC/Mo) (2)</t>
  </si>
  <si>
    <t>Voix entrante (€TTC/min) (1)</t>
  </si>
  <si>
    <t>FACTURATION BIMESTRIELLE EN PREPAYE</t>
  </si>
  <si>
    <t>0,1€ HT/0,12€TTC</t>
  </si>
  <si>
    <t>Frais de fermeture de ligne</t>
  </si>
  <si>
    <t>49€HT / 58.8€TTC</t>
  </si>
  <si>
    <t>49€HT / 58.8€TTC+facturation mois restants</t>
  </si>
  <si>
    <t>Offre avec engagement de 12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</si>
</sst>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€&quot;"/>
    <numFmt numFmtId="165" formatCode="#,##0.000\ &quot;€&quot;"/>
    <numFmt numFmtId="166" formatCode="_-* #,##0.0000\ [$€-40C]_-;\-* #,##0.0000\ [$€-40C]_-;_-* &quot;-&quot;??\ [$€-40C]_-;_-@_-"/>
    <numFmt numFmtId="167" formatCode="_-* #,##0.00\ [$€-40C]_-;\-* #,##0.00\ [$€-40C]_-;_-* &quot;-&quot;??\ [$€-40C]_-;_-@_-"/>
    <numFmt numFmtId="168" formatCode="_-* #,##0.000\ [$€-40C]_-;\-* #,##0.000\ [$€-40C]_-;_-* &quot;-&quot;??\ [$€-40C]_-;_-@_-"/>
    <numFmt numFmtId="169" formatCode="_-* #,##0.0\ [$€-40C]_-;\-* #,##0.0\ [$€-40C]_-;_-* &quot;-&quot;??\ [$€-40C]_-;_-@_-"/>
    <numFmt numFmtId="170" formatCode="_-* #,##0.00000\ [$€-40C]_-;\-* #,##0.00000\ [$€-40C]_-;_-* &quot;-&quot;??\ [$€-40C]_-;_-@_-"/>
  </numFmts>
  <fonts count="14">
    <font>
      <sz val="11"/>
      <color theme="1"/>
      <name val="Calibri"/>
      <family val="2"/>
      <scheme val="minor"/>
    </font>
    <font>
      <b/>
      <sz val="28"/>
      <color rgb="FF7030A0"/>
      <name val="Adobe Caslon Pro Bold"/>
      <family val="1"/>
    </font>
    <font>
      <sz val="12"/>
      <color theme="1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b/>
      <sz val="14"/>
      <color rgb="FFFF0000"/>
      <name val="Verdana"/>
      <family val="2"/>
    </font>
    <font>
      <b/>
      <sz val="12"/>
      <color rgb="FFFF0000"/>
      <name val="Verdana"/>
      <family val="2"/>
    </font>
    <font>
      <sz val="12"/>
      <name val="Verdana"/>
      <family val="2"/>
    </font>
    <font>
      <b/>
      <sz val="12"/>
      <color rgb="FF000000"/>
      <name val="Calibri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b/>
      <sz val="28"/>
      <color rgb="FF00B050"/>
      <name val="Adobe Caslon Pro Bold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1" xfId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164" fontId="6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wrapText="1"/>
    </xf>
    <xf numFmtId="0" fontId="2" fillId="0" borderId="3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2"/>
    </xf>
    <xf numFmtId="0" fontId="2" fillId="0" borderId="4" xfId="0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indent="2"/>
    </xf>
    <xf numFmtId="0" fontId="2" fillId="2" borderId="4" xfId="1" applyFont="1" applyFill="1" applyBorder="1" applyAlignment="1">
      <alignment horizontal="left" vertical="center" indent="2"/>
    </xf>
    <xf numFmtId="0" fontId="2" fillId="0" borderId="3" xfId="1" applyFont="1" applyBorder="1" applyAlignment="1">
      <alignment horizontal="left" vertical="center" wrapText="1" indent="2"/>
    </xf>
    <xf numFmtId="0" fontId="2" fillId="0" borderId="4" xfId="1" applyFont="1" applyBorder="1" applyAlignment="1">
      <alignment horizontal="left" vertical="center" wrapText="1" indent="2"/>
    </xf>
    <xf numFmtId="165" fontId="2" fillId="0" borderId="4" xfId="0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2" fillId="0" borderId="4" xfId="0" applyFont="1" applyBorder="1"/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11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168" fontId="11" fillId="0" borderId="4" xfId="0" applyNumberFormat="1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/>
    </xf>
    <xf numFmtId="0" fontId="11" fillId="5" borderId="4" xfId="0" applyFont="1" applyFill="1" applyBorder="1"/>
    <xf numFmtId="168" fontId="11" fillId="5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wrapText="1"/>
    </xf>
    <xf numFmtId="169" fontId="11" fillId="5" borderId="4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wrapText="1"/>
    </xf>
    <xf numFmtId="167" fontId="11" fillId="0" borderId="4" xfId="0" applyNumberFormat="1" applyFont="1" applyBorder="1" applyAlignment="1">
      <alignment horizontal="center" vertical="center"/>
    </xf>
    <xf numFmtId="167" fontId="11" fillId="5" borderId="4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166" fontId="11" fillId="5" borderId="4" xfId="0" applyNumberFormat="1" applyFont="1" applyFill="1" applyBorder="1" applyAlignment="1">
      <alignment horizontal="center" vertical="center"/>
    </xf>
    <xf numFmtId="170" fontId="11" fillId="5" borderId="4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166" fontId="11" fillId="5" borderId="2" xfId="0" applyNumberFormat="1" applyFont="1" applyFill="1" applyBorder="1" applyAlignment="1">
      <alignment horizontal="left" vertical="center"/>
    </xf>
    <xf numFmtId="167" fontId="11" fillId="5" borderId="2" xfId="0" applyNumberFormat="1" applyFont="1" applyFill="1" applyBorder="1" applyAlignment="1">
      <alignment horizontal="left" vertical="center"/>
    </xf>
    <xf numFmtId="167" fontId="11" fillId="5" borderId="7" xfId="0" applyNumberFormat="1" applyFont="1" applyFill="1" applyBorder="1" applyAlignment="1">
      <alignment horizontal="left" vertical="center"/>
    </xf>
    <xf numFmtId="167" fontId="0" fillId="0" borderId="4" xfId="0" applyNumberFormat="1" applyBorder="1" applyAlignment="1">
      <alignment horizontal="left"/>
    </xf>
    <xf numFmtId="168" fontId="11" fillId="0" borderId="4" xfId="0" applyNumberFormat="1" applyFont="1" applyBorder="1" applyAlignment="1">
      <alignment horizontal="left" vertical="center"/>
    </xf>
    <xf numFmtId="169" fontId="11" fillId="0" borderId="4" xfId="0" applyNumberFormat="1" applyFont="1" applyBorder="1" applyAlignment="1">
      <alignment horizontal="left" vertical="center"/>
    </xf>
    <xf numFmtId="169" fontId="11" fillId="0" borderId="11" xfId="0" applyNumberFormat="1" applyFont="1" applyBorder="1" applyAlignment="1">
      <alignment horizontal="left" vertical="center"/>
    </xf>
    <xf numFmtId="168" fontId="11" fillId="5" borderId="4" xfId="0" applyNumberFormat="1" applyFont="1" applyFill="1" applyBorder="1" applyAlignment="1">
      <alignment horizontal="left" vertical="center"/>
    </xf>
    <xf numFmtId="169" fontId="11" fillId="5" borderId="4" xfId="0" applyNumberFormat="1" applyFont="1" applyFill="1" applyBorder="1" applyAlignment="1">
      <alignment horizontal="left" vertical="center"/>
    </xf>
    <xf numFmtId="169" fontId="11" fillId="5" borderId="11" xfId="0" applyNumberFormat="1" applyFont="1" applyFill="1" applyBorder="1" applyAlignment="1">
      <alignment horizontal="left" vertical="center"/>
    </xf>
    <xf numFmtId="167" fontId="11" fillId="0" borderId="4" xfId="0" applyNumberFormat="1" applyFont="1" applyBorder="1" applyAlignment="1">
      <alignment horizontal="left" vertical="center"/>
    </xf>
    <xf numFmtId="167" fontId="11" fillId="5" borderId="4" xfId="0" applyNumberFormat="1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170" fontId="11" fillId="5" borderId="11" xfId="0" applyNumberFormat="1" applyFont="1" applyFill="1" applyBorder="1" applyAlignment="1">
      <alignment vertical="center"/>
    </xf>
    <xf numFmtId="167" fontId="11" fillId="0" borderId="11" xfId="0" applyNumberFormat="1" applyFont="1" applyBorder="1" applyAlignment="1">
      <alignment vertical="center"/>
    </xf>
    <xf numFmtId="168" fontId="11" fillId="5" borderId="11" xfId="0" applyNumberFormat="1" applyFont="1" applyFill="1" applyBorder="1" applyAlignment="1">
      <alignment vertical="center"/>
    </xf>
    <xf numFmtId="168" fontId="11" fillId="0" borderId="11" xfId="0" applyNumberFormat="1" applyFont="1" applyBorder="1" applyAlignment="1">
      <alignment vertical="center"/>
    </xf>
    <xf numFmtId="167" fontId="11" fillId="5" borderId="11" xfId="0" applyNumberFormat="1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0" fillId="0" borderId="4" xfId="0" applyFont="1" applyBorder="1"/>
    <xf numFmtId="0" fontId="10" fillId="4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131763</xdr:rowOff>
    </xdr:from>
    <xdr:to>
      <xdr:col>0</xdr:col>
      <xdr:colOff>1790700</xdr:colOff>
      <xdr:row>2</xdr:row>
      <xdr:rowOff>424984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36CCE7-0B8A-447C-8542-80E5E94A6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31763"/>
          <a:ext cx="1104900" cy="920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15" displayName="Tableau115" ref="A10:H52" totalsRowShown="0" headerRowDxfId="6" headerRowBorderDxfId="5" tableBorderDxfId="4" totalsRowBorderDxfId="3">
  <tableColumns count="8">
    <tableColumn id="1" xr3:uid="{00000000-0010-0000-0000-000001000000}" name="NOM OFFRE" dataDxfId="2" dataCellStyle="Normal 4"/>
    <tableColumn id="6" xr3:uid="{00000000-0010-0000-0000-000006000000}" name="LIBERTY" dataDxfId="1" dataCellStyle="Normal 4"/>
    <tableColumn id="5" xr3:uid="{00000000-0010-0000-0000-000005000000}" name="EssenCiel pro 2 H "/>
    <tableColumn id="7" xr3:uid="{00000000-0010-0000-0000-000007000000}" name="EssenCiel pro "/>
    <tableColumn id="2" xr3:uid="{00000000-0010-0000-0000-000002000000}" name="BE LIBRE MAX _x000a_"/>
    <tableColumn id="3" xr3:uid="{00000000-0010-0000-0000-000003000000}" name="LIBRE MAX _x000a_" dataDxfId="0"/>
    <tableColumn id="4" xr3:uid="{00000000-0010-0000-0000-000004000000}" name="Libre max 50 GO"/>
    <tableColumn id="8" xr3:uid="{00000000-0010-0000-0000-000008000000}" name="Libre max 100 GO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95"/>
  <sheetViews>
    <sheetView tabSelected="1" zoomScale="85" zoomScaleNormal="85" workbookViewId="0">
      <selection activeCell="D7" sqref="D7"/>
    </sheetView>
  </sheetViews>
  <sheetFormatPr baseColWidth="10" defaultColWidth="11.42578125" defaultRowHeight="15"/>
  <cols>
    <col min="1" max="1" width="59.140625" bestFit="1" customWidth="1"/>
    <col min="2" max="2" width="35.85546875" customWidth="1"/>
    <col min="3" max="3" width="56.5703125" bestFit="1" customWidth="1"/>
    <col min="4" max="4" width="50.42578125" bestFit="1" customWidth="1"/>
    <col min="5" max="5" width="50.42578125" customWidth="1"/>
    <col min="6" max="6" width="50.42578125" bestFit="1" customWidth="1"/>
    <col min="7" max="8" width="51" bestFit="1" customWidth="1"/>
  </cols>
  <sheetData>
    <row r="1" spans="1:8">
      <c r="A1" s="78"/>
    </row>
    <row r="2" spans="1:8" ht="34.5">
      <c r="A2" s="78"/>
      <c r="B2" s="79" t="s">
        <v>0</v>
      </c>
      <c r="C2" s="80"/>
      <c r="D2" s="80"/>
      <c r="E2" s="45"/>
    </row>
    <row r="3" spans="1:8" ht="34.5">
      <c r="A3" s="78"/>
      <c r="B3" s="80"/>
      <c r="C3" s="80"/>
      <c r="D3" s="80"/>
      <c r="E3" s="45"/>
    </row>
    <row r="4" spans="1:8" ht="34.5">
      <c r="A4" s="78"/>
      <c r="B4" s="80"/>
      <c r="C4" s="80"/>
      <c r="D4" s="80"/>
      <c r="E4" s="45"/>
    </row>
    <row r="5" spans="1:8">
      <c r="A5" s="78"/>
    </row>
    <row r="6" spans="1:8">
      <c r="A6" s="78"/>
    </row>
    <row r="7" spans="1:8">
      <c r="A7" s="1"/>
    </row>
    <row r="9" spans="1:8" ht="15.75">
      <c r="A9" s="2" t="s">
        <v>1</v>
      </c>
      <c r="B9" s="2"/>
      <c r="C9" s="2"/>
      <c r="D9" s="2"/>
      <c r="E9" s="2"/>
      <c r="F9" s="2"/>
    </row>
    <row r="10" spans="1:8" ht="30.75">
      <c r="A10" s="3" t="s">
        <v>2</v>
      </c>
      <c r="B10" s="4" t="s">
        <v>3</v>
      </c>
      <c r="C10" s="4" t="s">
        <v>4</v>
      </c>
      <c r="D10" s="4" t="s">
        <v>5</v>
      </c>
      <c r="E10" s="4" t="s">
        <v>66</v>
      </c>
      <c r="F10" s="47" t="s">
        <v>69</v>
      </c>
      <c r="G10" s="4" t="s">
        <v>61</v>
      </c>
      <c r="H10" s="4" t="s">
        <v>62</v>
      </c>
    </row>
    <row r="11" spans="1:8" ht="18">
      <c r="A11" s="5" t="s">
        <v>6</v>
      </c>
      <c r="B11" s="6"/>
      <c r="C11" s="7" t="s">
        <v>70</v>
      </c>
      <c r="D11" s="7" t="s">
        <v>71</v>
      </c>
      <c r="E11" s="7" t="s">
        <v>72</v>
      </c>
      <c r="F11" s="7" t="s">
        <v>74</v>
      </c>
      <c r="G11" s="7" t="s">
        <v>73</v>
      </c>
      <c r="H11" s="7" t="s">
        <v>75</v>
      </c>
    </row>
    <row r="12" spans="1:8" ht="150.75">
      <c r="A12" s="5" t="s">
        <v>7</v>
      </c>
      <c r="B12" s="8" t="s">
        <v>8</v>
      </c>
      <c r="C12" s="8" t="s">
        <v>81</v>
      </c>
      <c r="D12" s="8" t="s">
        <v>82</v>
      </c>
      <c r="E12" s="9" t="s">
        <v>9</v>
      </c>
      <c r="F12" s="9" t="s">
        <v>9</v>
      </c>
      <c r="G12" s="8" t="s">
        <v>63</v>
      </c>
      <c r="H12" s="9" t="s">
        <v>64</v>
      </c>
    </row>
    <row r="13" spans="1:8" ht="15.75">
      <c r="A13" s="69" t="s">
        <v>97</v>
      </c>
      <c r="B13" s="11"/>
      <c r="C13" s="8"/>
      <c r="D13" s="8"/>
      <c r="E13" s="46" t="s">
        <v>67</v>
      </c>
      <c r="F13" s="12"/>
      <c r="G13" s="8"/>
      <c r="H13" s="9"/>
    </row>
    <row r="14" spans="1:8">
      <c r="A14" s="10" t="s">
        <v>10</v>
      </c>
      <c r="B14" s="49" t="s">
        <v>76</v>
      </c>
      <c r="C14" s="12"/>
      <c r="D14" s="12"/>
      <c r="E14" s="12"/>
      <c r="F14" s="12"/>
      <c r="G14" s="12"/>
      <c r="H14" s="12"/>
    </row>
    <row r="15" spans="1:8">
      <c r="A15" s="10" t="s">
        <v>11</v>
      </c>
      <c r="B15" s="12" t="s">
        <v>77</v>
      </c>
      <c r="C15" s="12"/>
      <c r="D15" s="12"/>
      <c r="E15" s="12"/>
      <c r="F15" s="12"/>
      <c r="G15" s="12"/>
      <c r="H15" s="12"/>
    </row>
    <row r="16" spans="1:8">
      <c r="A16" s="10" t="s">
        <v>12</v>
      </c>
      <c r="B16" s="12" t="s">
        <v>77</v>
      </c>
      <c r="C16" s="12"/>
      <c r="D16" s="12"/>
      <c r="E16" s="12"/>
      <c r="F16" s="12"/>
      <c r="G16" s="12"/>
      <c r="H16" s="12"/>
    </row>
    <row r="17" spans="1:8">
      <c r="A17" s="10" t="s">
        <v>13</v>
      </c>
      <c r="B17" s="12" t="s">
        <v>77</v>
      </c>
      <c r="C17" s="12"/>
      <c r="D17" s="12"/>
      <c r="E17" s="12"/>
      <c r="F17" s="12"/>
      <c r="G17" s="12"/>
      <c r="H17" s="12"/>
    </row>
    <row r="18" spans="1:8">
      <c r="A18" s="10" t="s">
        <v>14</v>
      </c>
      <c r="B18" s="12" t="s">
        <v>78</v>
      </c>
      <c r="C18" s="12"/>
      <c r="D18" s="12"/>
      <c r="E18" s="12"/>
      <c r="F18" s="12"/>
      <c r="G18" s="12"/>
      <c r="H18" s="12"/>
    </row>
    <row r="19" spans="1:8">
      <c r="A19" s="10" t="s">
        <v>15</v>
      </c>
      <c r="B19" s="12" t="s">
        <v>98</v>
      </c>
      <c r="C19" s="12"/>
      <c r="D19" s="12"/>
      <c r="E19" s="12"/>
      <c r="F19" s="12"/>
      <c r="G19" s="12"/>
      <c r="H19" s="12"/>
    </row>
    <row r="20" spans="1:8">
      <c r="A20" s="10" t="s">
        <v>16</v>
      </c>
      <c r="B20" s="12" t="s">
        <v>98</v>
      </c>
      <c r="C20" s="12"/>
      <c r="D20" s="12"/>
      <c r="E20" s="12"/>
      <c r="F20" s="12"/>
      <c r="G20" s="12"/>
      <c r="H20" s="12"/>
    </row>
    <row r="21" spans="1:8">
      <c r="A21" s="10" t="s">
        <v>17</v>
      </c>
      <c r="B21" s="12" t="s">
        <v>98</v>
      </c>
      <c r="C21" s="12"/>
      <c r="D21" s="12"/>
      <c r="E21" s="12"/>
      <c r="F21" s="12"/>
      <c r="G21" s="12"/>
      <c r="H21" s="12"/>
    </row>
    <row r="22" spans="1:8">
      <c r="A22" s="10" t="s">
        <v>18</v>
      </c>
      <c r="B22" s="12" t="s">
        <v>79</v>
      </c>
      <c r="C22" s="12"/>
      <c r="D22" s="12"/>
      <c r="E22" s="12"/>
      <c r="F22" s="12"/>
      <c r="G22" s="12"/>
      <c r="H22" s="12"/>
    </row>
    <row r="23" spans="1:8">
      <c r="A23" s="10" t="s">
        <v>19</v>
      </c>
      <c r="B23" s="12" t="s">
        <v>80</v>
      </c>
      <c r="C23" s="12"/>
      <c r="D23" s="12"/>
      <c r="E23" s="12"/>
      <c r="F23" s="12"/>
      <c r="G23" s="12"/>
      <c r="H23" s="12"/>
    </row>
    <row r="24" spans="1:8">
      <c r="A24" s="5"/>
      <c r="B24" s="6"/>
      <c r="C24" s="12"/>
      <c r="D24" s="12"/>
      <c r="E24" s="12"/>
      <c r="F24" s="12"/>
      <c r="G24" s="12"/>
      <c r="H24" s="12"/>
    </row>
    <row r="25" spans="1:8">
      <c r="A25" s="5" t="s">
        <v>20</v>
      </c>
      <c r="B25" s="6"/>
      <c r="C25" s="12"/>
      <c r="D25" s="12"/>
      <c r="E25" s="12"/>
      <c r="F25" s="12"/>
      <c r="G25" s="12"/>
      <c r="H25" s="12"/>
    </row>
    <row r="26" spans="1:8">
      <c r="A26" s="10" t="s">
        <v>11</v>
      </c>
      <c r="B26" s="11"/>
      <c r="C26" s="12" t="s">
        <v>83</v>
      </c>
      <c r="D26" s="12" t="s">
        <v>83</v>
      </c>
      <c r="E26" s="12" t="s">
        <v>83</v>
      </c>
      <c r="F26" s="12" t="s">
        <v>83</v>
      </c>
      <c r="G26" s="12" t="s">
        <v>83</v>
      </c>
      <c r="H26" s="12" t="s">
        <v>83</v>
      </c>
    </row>
    <row r="27" spans="1:8" ht="30">
      <c r="A27" s="13" t="s">
        <v>21</v>
      </c>
      <c r="B27" s="14"/>
      <c r="C27" s="12" t="s">
        <v>65</v>
      </c>
      <c r="D27" s="12" t="s">
        <v>65</v>
      </c>
      <c r="E27" s="12" t="s">
        <v>65</v>
      </c>
      <c r="F27" s="12" t="s">
        <v>65</v>
      </c>
      <c r="G27" s="12" t="s">
        <v>65</v>
      </c>
      <c r="H27" s="12" t="s">
        <v>65</v>
      </c>
    </row>
    <row r="28" spans="1:8">
      <c r="A28" s="10" t="s">
        <v>22</v>
      </c>
      <c r="B28" s="11"/>
      <c r="C28" s="12" t="s">
        <v>83</v>
      </c>
      <c r="D28" s="12" t="s">
        <v>83</v>
      </c>
      <c r="E28" s="12" t="s">
        <v>83</v>
      </c>
      <c r="F28" s="12" t="s">
        <v>83</v>
      </c>
      <c r="G28" s="12" t="s">
        <v>83</v>
      </c>
      <c r="H28" s="12" t="s">
        <v>83</v>
      </c>
    </row>
    <row r="29" spans="1:8">
      <c r="A29" s="10" t="s">
        <v>23</v>
      </c>
      <c r="B29" s="11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</row>
    <row r="30" spans="1:8">
      <c r="A30" s="10" t="s">
        <v>24</v>
      </c>
      <c r="B30" s="11"/>
      <c r="C30" s="12" t="s">
        <v>84</v>
      </c>
      <c r="D30" s="12" t="s">
        <v>84</v>
      </c>
      <c r="E30" s="12" t="s">
        <v>84</v>
      </c>
      <c r="F30" s="12" t="s">
        <v>84</v>
      </c>
      <c r="G30" s="12" t="s">
        <v>84</v>
      </c>
      <c r="H30" s="12" t="s">
        <v>84</v>
      </c>
    </row>
    <row r="31" spans="1:8">
      <c r="A31" s="10" t="s">
        <v>25</v>
      </c>
      <c r="B31" s="11"/>
      <c r="C31" s="12" t="s">
        <v>87</v>
      </c>
      <c r="D31" s="12" t="s">
        <v>87</v>
      </c>
      <c r="E31" s="12" t="s">
        <v>87</v>
      </c>
      <c r="F31" s="12" t="s">
        <v>87</v>
      </c>
      <c r="G31" s="12" t="s">
        <v>87</v>
      </c>
      <c r="H31" s="12" t="s">
        <v>87</v>
      </c>
    </row>
    <row r="32" spans="1:8">
      <c r="A32" s="10" t="s">
        <v>26</v>
      </c>
      <c r="B32" s="11"/>
      <c r="C32" s="12" t="s">
        <v>85</v>
      </c>
      <c r="D32" s="12" t="s">
        <v>85</v>
      </c>
      <c r="E32" s="12" t="s">
        <v>85</v>
      </c>
      <c r="F32" s="12" t="s">
        <v>85</v>
      </c>
      <c r="G32" s="12" t="s">
        <v>85</v>
      </c>
      <c r="H32" s="12" t="s">
        <v>85</v>
      </c>
    </row>
    <row r="33" spans="1:8">
      <c r="A33" s="10" t="s">
        <v>15</v>
      </c>
      <c r="B33" s="11"/>
      <c r="C33" s="12" t="s">
        <v>86</v>
      </c>
      <c r="D33" s="12" t="s">
        <v>86</v>
      </c>
      <c r="E33" s="12" t="s">
        <v>86</v>
      </c>
      <c r="F33" s="12" t="s">
        <v>86</v>
      </c>
      <c r="G33" s="12" t="s">
        <v>86</v>
      </c>
      <c r="H33" s="12" t="s">
        <v>86</v>
      </c>
    </row>
    <row r="34" spans="1:8">
      <c r="A34" s="10" t="s">
        <v>16</v>
      </c>
      <c r="B34" s="11"/>
      <c r="C34" s="12" t="s">
        <v>86</v>
      </c>
      <c r="D34" s="12" t="s">
        <v>86</v>
      </c>
      <c r="E34" s="12" t="s">
        <v>86</v>
      </c>
      <c r="F34" s="12" t="s">
        <v>86</v>
      </c>
      <c r="G34" s="12" t="s">
        <v>86</v>
      </c>
      <c r="H34" s="12" t="s">
        <v>86</v>
      </c>
    </row>
    <row r="35" spans="1:8">
      <c r="A35" s="10" t="s">
        <v>17</v>
      </c>
      <c r="B35" s="11"/>
      <c r="C35" s="12" t="s">
        <v>86</v>
      </c>
      <c r="D35" s="12" t="s">
        <v>86</v>
      </c>
      <c r="E35" s="12" t="s">
        <v>86</v>
      </c>
      <c r="F35" s="12" t="s">
        <v>86</v>
      </c>
      <c r="G35" s="12" t="s">
        <v>86</v>
      </c>
      <c r="H35" s="12" t="s">
        <v>86</v>
      </c>
    </row>
    <row r="36" spans="1:8">
      <c r="A36" s="10" t="s">
        <v>18</v>
      </c>
      <c r="B36" s="11"/>
      <c r="C36" s="12" t="s">
        <v>79</v>
      </c>
      <c r="D36" s="12" t="s">
        <v>79</v>
      </c>
      <c r="E36" s="12" t="s">
        <v>79</v>
      </c>
      <c r="F36" s="12" t="s">
        <v>79</v>
      </c>
      <c r="G36" s="12" t="s">
        <v>79</v>
      </c>
      <c r="H36" s="12" t="s">
        <v>79</v>
      </c>
    </row>
    <row r="37" spans="1:8" ht="45">
      <c r="A37" s="15" t="s">
        <v>27</v>
      </c>
      <c r="B37" s="16"/>
      <c r="C37" s="12" t="s">
        <v>88</v>
      </c>
      <c r="D37" s="12" t="s">
        <v>88</v>
      </c>
      <c r="E37" s="12" t="s">
        <v>88</v>
      </c>
      <c r="F37" s="12" t="s">
        <v>88</v>
      </c>
      <c r="G37" s="12" t="s">
        <v>88</v>
      </c>
      <c r="H37" s="12" t="s">
        <v>88</v>
      </c>
    </row>
    <row r="38" spans="1:8">
      <c r="A38" s="10"/>
      <c r="B38" s="11"/>
      <c r="C38" s="17"/>
      <c r="D38" s="17"/>
      <c r="E38" s="17"/>
      <c r="F38" s="17"/>
      <c r="G38" s="17"/>
      <c r="H38" s="17"/>
    </row>
    <row r="39" spans="1:8" ht="195">
      <c r="A39" s="18" t="s">
        <v>28</v>
      </c>
      <c r="B39" s="19"/>
      <c r="C39" s="17" t="s">
        <v>29</v>
      </c>
      <c r="D39" s="17" t="s">
        <v>29</v>
      </c>
      <c r="E39" s="17" t="s">
        <v>29</v>
      </c>
      <c r="F39" s="17" t="s">
        <v>29</v>
      </c>
      <c r="G39" s="17" t="s">
        <v>29</v>
      </c>
      <c r="H39" s="17" t="s">
        <v>29</v>
      </c>
    </row>
    <row r="40" spans="1:8">
      <c r="A40" s="10"/>
      <c r="B40" s="11"/>
      <c r="C40" s="17"/>
      <c r="D40" s="17"/>
      <c r="E40" s="17"/>
      <c r="F40" s="17"/>
      <c r="G40" s="17"/>
      <c r="H40" s="17"/>
    </row>
    <row r="41" spans="1:8" ht="45">
      <c r="A41" s="20" t="s">
        <v>68</v>
      </c>
      <c r="B41" s="21"/>
      <c r="C41" s="22" t="s">
        <v>30</v>
      </c>
      <c r="D41" s="22" t="s">
        <v>30</v>
      </c>
      <c r="E41" s="22" t="s">
        <v>30</v>
      </c>
      <c r="F41" s="22" t="s">
        <v>30</v>
      </c>
      <c r="G41" s="22" t="s">
        <v>30</v>
      </c>
      <c r="H41" s="22" t="s">
        <v>30</v>
      </c>
    </row>
    <row r="42" spans="1:8">
      <c r="A42" s="10"/>
      <c r="B42" s="11"/>
      <c r="C42" s="22"/>
      <c r="D42" s="22"/>
      <c r="E42" s="22"/>
      <c r="F42" s="22"/>
      <c r="G42" s="22"/>
      <c r="H42" s="22"/>
    </row>
    <row r="43" spans="1:8">
      <c r="A43" s="5" t="s">
        <v>31</v>
      </c>
      <c r="B43" s="6"/>
      <c r="C43" s="23"/>
      <c r="D43" s="23"/>
      <c r="E43" s="23"/>
      <c r="F43" s="23"/>
      <c r="G43" s="23"/>
      <c r="H43" s="23"/>
    </row>
    <row r="44" spans="1:8">
      <c r="A44" s="10" t="s">
        <v>32</v>
      </c>
      <c r="B44" s="11"/>
      <c r="C44" s="12" t="s">
        <v>89</v>
      </c>
      <c r="D44" s="12" t="s">
        <v>89</v>
      </c>
      <c r="E44" s="12" t="s">
        <v>89</v>
      </c>
      <c r="F44" s="12" t="s">
        <v>89</v>
      </c>
      <c r="G44" s="12" t="s">
        <v>89</v>
      </c>
      <c r="H44" s="12" t="s">
        <v>89</v>
      </c>
    </row>
    <row r="45" spans="1:8">
      <c r="A45" s="10" t="s">
        <v>33</v>
      </c>
      <c r="B45" s="11"/>
      <c r="C45" s="12" t="s">
        <v>89</v>
      </c>
      <c r="D45" s="12" t="s">
        <v>89</v>
      </c>
      <c r="E45" s="12" t="s">
        <v>89</v>
      </c>
      <c r="F45" s="12" t="s">
        <v>89</v>
      </c>
      <c r="G45" s="12" t="s">
        <v>89</v>
      </c>
      <c r="H45" s="12" t="s">
        <v>89</v>
      </c>
    </row>
    <row r="46" spans="1:8">
      <c r="A46" s="10" t="s">
        <v>34</v>
      </c>
      <c r="B46" s="11"/>
      <c r="C46" s="12" t="s">
        <v>90</v>
      </c>
      <c r="D46" s="12" t="s">
        <v>90</v>
      </c>
      <c r="E46" s="12" t="s">
        <v>90</v>
      </c>
      <c r="F46" s="12" t="s">
        <v>90</v>
      </c>
      <c r="G46" s="12" t="s">
        <v>90</v>
      </c>
      <c r="H46" s="12" t="s">
        <v>90</v>
      </c>
    </row>
    <row r="47" spans="1:8">
      <c r="A47" s="5"/>
      <c r="B47" s="6"/>
      <c r="C47" s="23"/>
      <c r="D47" s="23"/>
      <c r="E47" s="23"/>
      <c r="F47" s="23"/>
      <c r="G47" s="23"/>
      <c r="H47" s="23"/>
    </row>
    <row r="48" spans="1:8" ht="15.75">
      <c r="A48" s="70" t="s">
        <v>99</v>
      </c>
      <c r="B48" s="6"/>
      <c r="C48" s="24"/>
      <c r="D48" s="24"/>
      <c r="E48" s="24"/>
      <c r="F48" s="24"/>
      <c r="G48" s="24"/>
      <c r="H48" s="24"/>
    </row>
    <row r="49" spans="1:8">
      <c r="A49" s="10" t="s">
        <v>35</v>
      </c>
      <c r="B49" s="25" t="s">
        <v>100</v>
      </c>
      <c r="C49" s="25" t="s">
        <v>100</v>
      </c>
      <c r="D49" s="25" t="s">
        <v>100</v>
      </c>
      <c r="E49" s="25" t="s">
        <v>100</v>
      </c>
      <c r="F49" s="25" t="s">
        <v>100</v>
      </c>
      <c r="G49" s="25" t="s">
        <v>100</v>
      </c>
      <c r="H49" s="25" t="s">
        <v>100</v>
      </c>
    </row>
    <row r="50" spans="1:8" ht="15.75">
      <c r="A50" s="10" t="s">
        <v>102</v>
      </c>
      <c r="B50" s="25" t="s">
        <v>100</v>
      </c>
      <c r="C50" s="26" t="s">
        <v>101</v>
      </c>
      <c r="D50" s="26" t="s">
        <v>101</v>
      </c>
      <c r="E50" s="26" t="s">
        <v>101</v>
      </c>
      <c r="F50" s="26" t="s">
        <v>101</v>
      </c>
      <c r="G50" s="26" t="s">
        <v>101</v>
      </c>
      <c r="H50" s="26" t="s">
        <v>101</v>
      </c>
    </row>
    <row r="51" spans="1:8" ht="15.75">
      <c r="A51" s="10"/>
      <c r="B51" s="11"/>
      <c r="C51" s="24"/>
      <c r="D51" s="24"/>
      <c r="E51" s="24"/>
      <c r="F51" s="24"/>
      <c r="G51" s="24"/>
      <c r="H51" s="24"/>
    </row>
    <row r="52" spans="1:8">
      <c r="A52" s="10"/>
      <c r="B52" s="11"/>
      <c r="C52" s="23"/>
      <c r="D52" s="23"/>
      <c r="E52" s="23"/>
      <c r="F52" s="23"/>
      <c r="G52" s="23"/>
      <c r="H52" s="23"/>
    </row>
    <row r="57" spans="1:8" ht="16.5" thickBot="1">
      <c r="A57" s="72" t="s">
        <v>36</v>
      </c>
      <c r="B57" s="73"/>
      <c r="C57" s="73"/>
      <c r="D57" s="73"/>
      <c r="E57" s="73"/>
      <c r="F57" s="73"/>
      <c r="G57" s="73"/>
      <c r="H57" s="74"/>
    </row>
    <row r="58" spans="1:8" ht="41.25" customHeight="1">
      <c r="A58" s="81" t="s">
        <v>37</v>
      </c>
      <c r="B58" s="81" t="s">
        <v>38</v>
      </c>
      <c r="C58" s="83" t="s">
        <v>39</v>
      </c>
      <c r="D58" s="83" t="s">
        <v>92</v>
      </c>
      <c r="E58" s="83" t="s">
        <v>40</v>
      </c>
      <c r="F58" s="42" t="s">
        <v>91</v>
      </c>
      <c r="G58" s="85" t="s">
        <v>41</v>
      </c>
      <c r="H58" s="71" t="s">
        <v>94</v>
      </c>
    </row>
    <row r="59" spans="1:8" ht="31.5" customHeight="1" thickBot="1">
      <c r="A59" s="82"/>
      <c r="B59" s="82"/>
      <c r="C59" s="82"/>
      <c r="D59" s="82"/>
      <c r="E59" s="84"/>
      <c r="F59" s="48" t="s">
        <v>93</v>
      </c>
      <c r="G59" s="86"/>
      <c r="H59" s="71"/>
    </row>
    <row r="60" spans="1:8" ht="29.25">
      <c r="A60" s="27">
        <v>1</v>
      </c>
      <c r="B60" s="28" t="s">
        <v>42</v>
      </c>
      <c r="C60" s="50">
        <v>6.4000000000000003E-3</v>
      </c>
      <c r="D60" s="50">
        <f>C60*1.2</f>
        <v>7.6800000000000002E-3</v>
      </c>
      <c r="E60" s="51">
        <v>0.84</v>
      </c>
      <c r="F60" s="51">
        <f>E60*1.2</f>
        <v>1.008</v>
      </c>
      <c r="G60" s="52">
        <v>3.04</v>
      </c>
      <c r="H60" s="53">
        <f>G60*1.2</f>
        <v>3.6479999999999997</v>
      </c>
    </row>
    <row r="61" spans="1:8">
      <c r="A61" s="29">
        <v>2</v>
      </c>
      <c r="B61" s="30" t="s">
        <v>43</v>
      </c>
      <c r="C61" s="54">
        <v>0.06</v>
      </c>
      <c r="D61" s="50">
        <f t="shared" ref="D61:D74" si="0">C61*1.2</f>
        <v>7.1999999999999995E-2</v>
      </c>
      <c r="E61" s="55">
        <v>0.6</v>
      </c>
      <c r="F61" s="51">
        <f t="shared" ref="F61:F74" si="1">E61*1.2</f>
        <v>0.72</v>
      </c>
      <c r="G61" s="56">
        <v>2.8000000000000003</v>
      </c>
      <c r="H61" s="53">
        <f t="shared" ref="H61:H74" si="2">G61*1.2</f>
        <v>3.3600000000000003</v>
      </c>
    </row>
    <row r="62" spans="1:8">
      <c r="A62" s="32">
        <v>3</v>
      </c>
      <c r="B62" s="33" t="s">
        <v>44</v>
      </c>
      <c r="C62" s="57">
        <v>1.3000000000000001E-2</v>
      </c>
      <c r="D62" s="50">
        <f t="shared" si="0"/>
        <v>1.5600000000000001E-2</v>
      </c>
      <c r="E62" s="58">
        <v>0.6</v>
      </c>
      <c r="F62" s="51">
        <f t="shared" si="1"/>
        <v>0.72</v>
      </c>
      <c r="G62" s="59">
        <v>2.8000000000000003</v>
      </c>
      <c r="H62" s="53">
        <f t="shared" si="2"/>
        <v>3.3600000000000003</v>
      </c>
    </row>
    <row r="63" spans="1:8">
      <c r="A63" s="29">
        <v>4</v>
      </c>
      <c r="B63" s="30" t="s">
        <v>45</v>
      </c>
      <c r="C63" s="54">
        <v>1.3000000000000001E-2</v>
      </c>
      <c r="D63" s="50">
        <f t="shared" si="0"/>
        <v>1.5600000000000001E-2</v>
      </c>
      <c r="E63" s="55">
        <v>0.6</v>
      </c>
      <c r="F63" s="51">
        <f t="shared" si="1"/>
        <v>0.72</v>
      </c>
      <c r="G63" s="56">
        <v>2.8000000000000003</v>
      </c>
      <c r="H63" s="53">
        <f t="shared" si="2"/>
        <v>3.3600000000000003</v>
      </c>
    </row>
    <row r="64" spans="1:8">
      <c r="A64" s="32">
        <v>5</v>
      </c>
      <c r="B64" s="33" t="s">
        <v>46</v>
      </c>
      <c r="C64" s="57">
        <v>2.0000000000000004E-2</v>
      </c>
      <c r="D64" s="50">
        <f t="shared" si="0"/>
        <v>2.4000000000000004E-2</v>
      </c>
      <c r="E64" s="58">
        <v>0.12000000000000001</v>
      </c>
      <c r="F64" s="51">
        <f t="shared" si="1"/>
        <v>0.14400000000000002</v>
      </c>
      <c r="G64" s="59">
        <v>2.3200000000000003</v>
      </c>
      <c r="H64" s="53">
        <f t="shared" si="2"/>
        <v>2.7840000000000003</v>
      </c>
    </row>
    <row r="65" spans="1:8" ht="29.25">
      <c r="A65" s="35">
        <v>6</v>
      </c>
      <c r="B65" s="36" t="s">
        <v>47</v>
      </c>
      <c r="C65" s="55">
        <v>0.1</v>
      </c>
      <c r="D65" s="50">
        <f t="shared" si="0"/>
        <v>0.12</v>
      </c>
      <c r="E65" s="55">
        <v>0.6</v>
      </c>
      <c r="F65" s="51">
        <f t="shared" si="1"/>
        <v>0.72</v>
      </c>
      <c r="G65" s="56">
        <v>2.8000000000000003</v>
      </c>
      <c r="H65" s="53">
        <f t="shared" si="2"/>
        <v>3.3600000000000003</v>
      </c>
    </row>
    <row r="66" spans="1:8">
      <c r="A66" s="32">
        <v>7</v>
      </c>
      <c r="B66" s="33" t="s">
        <v>48</v>
      </c>
      <c r="C66" s="58">
        <v>0.1</v>
      </c>
      <c r="D66" s="50">
        <f t="shared" si="0"/>
        <v>0.12</v>
      </c>
      <c r="E66" s="58">
        <v>0.6</v>
      </c>
      <c r="F66" s="51">
        <f t="shared" si="1"/>
        <v>0.72</v>
      </c>
      <c r="G66" s="59">
        <v>2.8000000000000003</v>
      </c>
      <c r="H66" s="53">
        <f t="shared" si="2"/>
        <v>3.3600000000000003</v>
      </c>
    </row>
    <row r="67" spans="1:8">
      <c r="A67" s="29">
        <v>8</v>
      </c>
      <c r="B67" s="30" t="s">
        <v>49</v>
      </c>
      <c r="C67" s="55">
        <v>0.1</v>
      </c>
      <c r="D67" s="50">
        <f t="shared" si="0"/>
        <v>0.12</v>
      </c>
      <c r="E67" s="55">
        <v>0.6</v>
      </c>
      <c r="F67" s="51">
        <f t="shared" si="1"/>
        <v>0.72</v>
      </c>
      <c r="G67" s="56">
        <v>2.8000000000000003</v>
      </c>
      <c r="H67" s="53">
        <f t="shared" si="2"/>
        <v>3.3600000000000003</v>
      </c>
    </row>
    <row r="68" spans="1:8" ht="29.25">
      <c r="A68" s="38">
        <v>9</v>
      </c>
      <c r="B68" s="39" t="s">
        <v>50</v>
      </c>
      <c r="C68" s="58">
        <v>0.1</v>
      </c>
      <c r="D68" s="50">
        <f t="shared" si="0"/>
        <v>0.12</v>
      </c>
      <c r="E68" s="58">
        <v>0.6</v>
      </c>
      <c r="F68" s="51">
        <f t="shared" si="1"/>
        <v>0.72</v>
      </c>
      <c r="G68" s="59">
        <v>2.8000000000000003</v>
      </c>
      <c r="H68" s="53">
        <f t="shared" si="2"/>
        <v>3.3600000000000003</v>
      </c>
    </row>
    <row r="69" spans="1:8">
      <c r="A69" s="29">
        <v>10</v>
      </c>
      <c r="B69" s="30" t="s">
        <v>51</v>
      </c>
      <c r="C69" s="55">
        <v>0.30000000000000004</v>
      </c>
      <c r="D69" s="50">
        <f t="shared" si="0"/>
        <v>0.36000000000000004</v>
      </c>
      <c r="E69" s="55">
        <v>1.8</v>
      </c>
      <c r="F69" s="51">
        <f t="shared" si="1"/>
        <v>2.16</v>
      </c>
      <c r="G69" s="56">
        <v>4</v>
      </c>
      <c r="H69" s="53">
        <f t="shared" si="2"/>
        <v>4.8</v>
      </c>
    </row>
    <row r="70" spans="1:8">
      <c r="A70" s="32">
        <v>11</v>
      </c>
      <c r="B70" s="33" t="s">
        <v>52</v>
      </c>
      <c r="C70" s="58">
        <v>0.30000000000000004</v>
      </c>
      <c r="D70" s="50">
        <f t="shared" si="0"/>
        <v>0.36000000000000004</v>
      </c>
      <c r="E70" s="58">
        <v>1.8</v>
      </c>
      <c r="F70" s="51">
        <f t="shared" si="1"/>
        <v>2.16</v>
      </c>
      <c r="G70" s="59">
        <v>4</v>
      </c>
      <c r="H70" s="53">
        <f t="shared" si="2"/>
        <v>4.8</v>
      </c>
    </row>
    <row r="71" spans="1:8" ht="29.25">
      <c r="A71" s="35">
        <v>12</v>
      </c>
      <c r="B71" s="36" t="s">
        <v>53</v>
      </c>
      <c r="C71" s="55">
        <v>0.30000000000000004</v>
      </c>
      <c r="D71" s="50">
        <f t="shared" si="0"/>
        <v>0.36000000000000004</v>
      </c>
      <c r="E71" s="55">
        <v>1.8</v>
      </c>
      <c r="F71" s="51">
        <f t="shared" si="1"/>
        <v>2.16</v>
      </c>
      <c r="G71" s="56">
        <v>4</v>
      </c>
      <c r="H71" s="53">
        <f t="shared" si="2"/>
        <v>4.8</v>
      </c>
    </row>
    <row r="72" spans="1:8">
      <c r="A72" s="32">
        <v>13</v>
      </c>
      <c r="B72" s="33" t="s">
        <v>54</v>
      </c>
      <c r="C72" s="58">
        <v>0.4</v>
      </c>
      <c r="D72" s="50">
        <f t="shared" si="0"/>
        <v>0.48</v>
      </c>
      <c r="E72" s="58">
        <v>2.4</v>
      </c>
      <c r="F72" s="51">
        <f t="shared" si="1"/>
        <v>2.88</v>
      </c>
      <c r="G72" s="59">
        <v>4.5999999999999996</v>
      </c>
      <c r="H72" s="53">
        <f t="shared" si="2"/>
        <v>5.52</v>
      </c>
    </row>
    <row r="73" spans="1:8">
      <c r="A73" s="29">
        <v>14</v>
      </c>
      <c r="B73" s="30" t="s">
        <v>55</v>
      </c>
      <c r="C73" s="60">
        <v>0.52</v>
      </c>
      <c r="D73" s="50">
        <f t="shared" si="0"/>
        <v>0.624</v>
      </c>
      <c r="E73" s="55">
        <v>3.12</v>
      </c>
      <c r="F73" s="51">
        <f t="shared" si="1"/>
        <v>3.7439999999999998</v>
      </c>
      <c r="G73" s="56">
        <v>5.32</v>
      </c>
      <c r="H73" s="53">
        <f t="shared" si="2"/>
        <v>6.3840000000000003</v>
      </c>
    </row>
    <row r="74" spans="1:8">
      <c r="A74" s="32">
        <v>15</v>
      </c>
      <c r="B74" s="33" t="s">
        <v>56</v>
      </c>
      <c r="C74" s="61">
        <v>2.2000000000000002</v>
      </c>
      <c r="D74" s="50">
        <f t="shared" si="0"/>
        <v>2.64</v>
      </c>
      <c r="E74" s="58">
        <v>13.2</v>
      </c>
      <c r="F74" s="51">
        <f t="shared" si="1"/>
        <v>15.839999999999998</v>
      </c>
      <c r="G74" s="59">
        <v>15.399999999999999</v>
      </c>
      <c r="H74" s="53">
        <f t="shared" si="2"/>
        <v>18.479999999999997</v>
      </c>
    </row>
    <row r="79" spans="1:8" ht="16.5" thickBot="1">
      <c r="A79" s="75" t="s">
        <v>57</v>
      </c>
      <c r="B79" s="76"/>
      <c r="C79" s="76"/>
      <c r="D79" s="76"/>
      <c r="E79" s="76"/>
      <c r="F79" s="77"/>
    </row>
    <row r="80" spans="1:8">
      <c r="A80" s="42" t="s">
        <v>37</v>
      </c>
      <c r="B80" s="42" t="s">
        <v>58</v>
      </c>
      <c r="C80" s="42" t="s">
        <v>59</v>
      </c>
      <c r="D80" s="42" t="s">
        <v>96</v>
      </c>
      <c r="E80" s="62" t="s">
        <v>60</v>
      </c>
      <c r="F80" s="68" t="s">
        <v>95</v>
      </c>
    </row>
    <row r="81" spans="1:6" ht="29.25">
      <c r="A81" s="38">
        <v>1</v>
      </c>
      <c r="B81" s="39" t="s">
        <v>42</v>
      </c>
      <c r="C81" s="43">
        <v>9.7999999999999997E-3</v>
      </c>
      <c r="D81" s="43">
        <f>C81*1.2</f>
        <v>1.176E-2</v>
      </c>
      <c r="E81" s="63">
        <v>9.4800000000000006E-3</v>
      </c>
      <c r="F81" s="44">
        <f>E81*1.2</f>
        <v>1.1376000000000001E-2</v>
      </c>
    </row>
    <row r="82" spans="1:6">
      <c r="A82" s="35">
        <v>2</v>
      </c>
      <c r="B82" s="30" t="s">
        <v>43</v>
      </c>
      <c r="C82" s="40">
        <v>0.24000000000000002</v>
      </c>
      <c r="D82" s="43">
        <f t="shared" ref="D82:D95" si="3">C82*1.2</f>
        <v>0.28800000000000003</v>
      </c>
      <c r="E82" s="64">
        <v>0.24000000000000002</v>
      </c>
      <c r="F82" s="44">
        <f t="shared" ref="F82:F95" si="4">E82*1.2</f>
        <v>0.28800000000000003</v>
      </c>
    </row>
    <row r="83" spans="1:6">
      <c r="A83" s="38">
        <v>3</v>
      </c>
      <c r="B83" s="33" t="s">
        <v>44</v>
      </c>
      <c r="C83" s="34">
        <v>0.14399999999999999</v>
      </c>
      <c r="D83" s="43">
        <f t="shared" si="3"/>
        <v>0.17279999999999998</v>
      </c>
      <c r="E83" s="65">
        <v>1.2E-2</v>
      </c>
      <c r="F83" s="44">
        <f t="shared" si="4"/>
        <v>1.44E-2</v>
      </c>
    </row>
    <row r="84" spans="1:6">
      <c r="A84" s="35">
        <v>4</v>
      </c>
      <c r="B84" s="30" t="s">
        <v>45</v>
      </c>
      <c r="C84" s="31">
        <v>0.14399999999999999</v>
      </c>
      <c r="D84" s="43">
        <f t="shared" si="3"/>
        <v>0.17279999999999998</v>
      </c>
      <c r="E84" s="66">
        <v>1.2E-2</v>
      </c>
      <c r="F84" s="44">
        <f t="shared" si="4"/>
        <v>1.44E-2</v>
      </c>
    </row>
    <row r="85" spans="1:6">
      <c r="A85" s="38">
        <v>5</v>
      </c>
      <c r="B85" s="33" t="s">
        <v>46</v>
      </c>
      <c r="C85" s="41">
        <v>0.12000000000000001</v>
      </c>
      <c r="D85" s="43">
        <f t="shared" si="3"/>
        <v>0.14400000000000002</v>
      </c>
      <c r="E85" s="65">
        <v>2.4E-2</v>
      </c>
      <c r="F85" s="44">
        <f t="shared" si="4"/>
        <v>2.8799999999999999E-2</v>
      </c>
    </row>
    <row r="86" spans="1:6" ht="29.25">
      <c r="A86" s="35">
        <v>6</v>
      </c>
      <c r="B86" s="36" t="s">
        <v>47</v>
      </c>
      <c r="C86" s="40">
        <v>0.72</v>
      </c>
      <c r="D86" s="43">
        <f t="shared" si="3"/>
        <v>0.86399999999999999</v>
      </c>
      <c r="E86" s="64">
        <v>0.18</v>
      </c>
      <c r="F86" s="44">
        <f t="shared" si="4"/>
        <v>0.216</v>
      </c>
    </row>
    <row r="87" spans="1:6">
      <c r="A87" s="38">
        <v>7</v>
      </c>
      <c r="B87" s="33" t="s">
        <v>48</v>
      </c>
      <c r="C87" s="41">
        <v>0.72</v>
      </c>
      <c r="D87" s="43">
        <f t="shared" si="3"/>
        <v>0.86399999999999999</v>
      </c>
      <c r="E87" s="67">
        <v>0.18</v>
      </c>
      <c r="F87" s="44">
        <f t="shared" si="4"/>
        <v>0.216</v>
      </c>
    </row>
    <row r="88" spans="1:6">
      <c r="A88" s="35">
        <v>8</v>
      </c>
      <c r="B88" s="30" t="s">
        <v>49</v>
      </c>
      <c r="C88" s="40">
        <v>0.72</v>
      </c>
      <c r="D88" s="43">
        <f t="shared" si="3"/>
        <v>0.86399999999999999</v>
      </c>
      <c r="E88" s="64">
        <v>0.18</v>
      </c>
      <c r="F88" s="44">
        <f t="shared" si="4"/>
        <v>0.216</v>
      </c>
    </row>
    <row r="89" spans="1:6" ht="29.25">
      <c r="A89" s="38">
        <v>9</v>
      </c>
      <c r="B89" s="39" t="s">
        <v>50</v>
      </c>
      <c r="C89" s="41">
        <v>0.72</v>
      </c>
      <c r="D89" s="43">
        <f t="shared" si="3"/>
        <v>0.86399999999999999</v>
      </c>
      <c r="E89" s="67">
        <v>0.18</v>
      </c>
      <c r="F89" s="44">
        <f t="shared" si="4"/>
        <v>0.216</v>
      </c>
    </row>
    <row r="90" spans="1:6">
      <c r="A90" s="35">
        <v>10</v>
      </c>
      <c r="B90" s="30" t="s">
        <v>51</v>
      </c>
      <c r="C90" s="40">
        <v>1.02</v>
      </c>
      <c r="D90" s="43">
        <f t="shared" si="3"/>
        <v>1.224</v>
      </c>
      <c r="E90" s="66">
        <v>0.39600000000000002</v>
      </c>
      <c r="F90" s="44">
        <f t="shared" si="4"/>
        <v>0.47520000000000001</v>
      </c>
    </row>
    <row r="91" spans="1:6">
      <c r="A91" s="38">
        <v>11</v>
      </c>
      <c r="B91" s="33" t="s">
        <v>52</v>
      </c>
      <c r="C91" s="41">
        <v>1.02</v>
      </c>
      <c r="D91" s="43">
        <f t="shared" si="3"/>
        <v>1.224</v>
      </c>
      <c r="E91" s="65">
        <v>0.39600000000000002</v>
      </c>
      <c r="F91" s="44">
        <f t="shared" si="4"/>
        <v>0.47520000000000001</v>
      </c>
    </row>
    <row r="92" spans="1:6" ht="29.25">
      <c r="A92" s="35">
        <v>12</v>
      </c>
      <c r="B92" s="36" t="s">
        <v>53</v>
      </c>
      <c r="C92" s="40">
        <v>1.02</v>
      </c>
      <c r="D92" s="43">
        <f t="shared" si="3"/>
        <v>1.224</v>
      </c>
      <c r="E92" s="66">
        <v>0.39600000000000002</v>
      </c>
      <c r="F92" s="44">
        <f t="shared" si="4"/>
        <v>0.47520000000000001</v>
      </c>
    </row>
    <row r="93" spans="1:6">
      <c r="A93" s="38">
        <v>13</v>
      </c>
      <c r="B93" s="33" t="s">
        <v>54</v>
      </c>
      <c r="C93" s="37">
        <v>1.2</v>
      </c>
      <c r="D93" s="43">
        <f t="shared" si="3"/>
        <v>1.44</v>
      </c>
      <c r="E93" s="65">
        <v>0.39600000000000002</v>
      </c>
      <c r="F93" s="44">
        <f t="shared" si="4"/>
        <v>0.47520000000000001</v>
      </c>
    </row>
    <row r="94" spans="1:6">
      <c r="A94" s="35">
        <v>14</v>
      </c>
      <c r="B94" s="30" t="s">
        <v>55</v>
      </c>
      <c r="C94" s="31">
        <v>2.1360000000000001</v>
      </c>
      <c r="D94" s="43">
        <f t="shared" si="3"/>
        <v>2.5632000000000001</v>
      </c>
      <c r="E94" s="66">
        <v>0.68399999999999994</v>
      </c>
      <c r="F94" s="44">
        <f t="shared" si="4"/>
        <v>0.82079999999999986</v>
      </c>
    </row>
    <row r="95" spans="1:6">
      <c r="A95" s="38">
        <v>15</v>
      </c>
      <c r="B95" s="33" t="s">
        <v>56</v>
      </c>
      <c r="C95" s="37">
        <v>4.8</v>
      </c>
      <c r="D95" s="43">
        <f t="shared" si="3"/>
        <v>5.76</v>
      </c>
      <c r="E95" s="67">
        <v>5.76</v>
      </c>
      <c r="F95" s="44">
        <f t="shared" si="4"/>
        <v>6.9119999999999999</v>
      </c>
    </row>
  </sheetData>
  <sheetProtection algorithmName="SHA-512" hashValue="vqwxq70Bsnf2/+qzpebzV6cJr3z9Oe3AcU+uMD0/6OzGBYvh3OYA2bg7L85P56LP6BRKrZoXtkwzeGpjYRlsWg==" saltValue="jCbIPZ59vUhA5S6vgK6yEw==" spinCount="100000" sheet="1" objects="1" scenarios="1"/>
  <mergeCells count="11">
    <mergeCell ref="H58:H59"/>
    <mergeCell ref="A57:H57"/>
    <mergeCell ref="A79:F79"/>
    <mergeCell ref="A1:A6"/>
    <mergeCell ref="B2:D4"/>
    <mergeCell ref="A58:A59"/>
    <mergeCell ref="B58:B59"/>
    <mergeCell ref="C58:C59"/>
    <mergeCell ref="E58:E59"/>
    <mergeCell ref="G58:G59"/>
    <mergeCell ref="D58:D59"/>
  </mergeCells>
  <pageMargins left="0.25" right="0.25" top="0.75" bottom="0.75" header="0.3" footer="0.3"/>
  <pageSetup paperSize="9" scale="36" fitToHeight="0" orientation="landscape" r:id="rId1"/>
  <rowBreaks count="1" manualBreakCount="1">
    <brk id="54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MOBILES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</dc:creator>
  <cp:lastModifiedBy>Eric</cp:lastModifiedBy>
  <cp:lastPrinted>2021-02-04T07:51:54Z</cp:lastPrinted>
  <dcterms:created xsi:type="dcterms:W3CDTF">2020-09-23T14:02:13Z</dcterms:created>
  <dcterms:modified xsi:type="dcterms:W3CDTF">2024-06-24T19:37:39Z</dcterms:modified>
</cp:coreProperties>
</file>