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E:\apres rectif\"/>
    </mc:Choice>
  </mc:AlternateContent>
  <xr:revisionPtr revIDLastSave="0" documentId="8_{01E331DB-08A4-4316-94AC-23C33FF36AED}" xr6:coauthVersionLast="47" xr6:coauthVersionMax="47" xr10:uidLastSave="{00000000-0000-0000-0000-000000000000}"/>
  <bookViews>
    <workbookView xWindow="-120" yWindow="-120" windowWidth="20730" windowHeight="11160" xr2:uid="{00000000-000D-0000-FFFF-FFFF00000000}"/>
  </bookViews>
  <sheets>
    <sheet name="Feuil1" sheetId="1" r:id="rId1"/>
    <sheet name="tarif international au 19 avril" sheetId="2" r:id="rId2"/>
    <sheet name="ROOMING" sheetId="4" r:id="rId3"/>
    <sheet name="ROOMING 2" sheetId="6"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6" l="1"/>
  <c r="C26" i="6"/>
  <c r="C27" i="6"/>
  <c r="C28" i="6"/>
  <c r="C29" i="6"/>
  <c r="C30" i="6"/>
  <c r="C31" i="6"/>
  <c r="C32" i="6"/>
  <c r="C33" i="6"/>
  <c r="C34" i="6"/>
  <c r="C35" i="6"/>
  <c r="C36" i="6"/>
  <c r="C37" i="6"/>
  <c r="C38" i="6"/>
  <c r="C24" i="6"/>
  <c r="K40" i="6"/>
  <c r="L40" i="6"/>
  <c r="M40" i="6"/>
  <c r="N40" i="6"/>
  <c r="O40" i="6"/>
  <c r="P40" i="6"/>
  <c r="Q40" i="6"/>
  <c r="R40" i="6"/>
  <c r="S40" i="6"/>
  <c r="T40" i="6"/>
  <c r="U40" i="6"/>
  <c r="V40" i="6"/>
  <c r="W40" i="6"/>
  <c r="X40" i="6"/>
  <c r="Y40" i="6"/>
  <c r="K41" i="6"/>
  <c r="L41" i="6"/>
  <c r="M41" i="6"/>
  <c r="N41" i="6"/>
  <c r="O41" i="6"/>
  <c r="P41" i="6"/>
  <c r="Q41" i="6"/>
  <c r="R41" i="6"/>
  <c r="S41" i="6"/>
  <c r="T41" i="6"/>
  <c r="U41" i="6"/>
  <c r="V41" i="6"/>
  <c r="W41" i="6"/>
  <c r="X41" i="6"/>
  <c r="Y41" i="6"/>
  <c r="K42" i="6"/>
  <c r="L42" i="6"/>
  <c r="M42" i="6"/>
  <c r="N42" i="6"/>
  <c r="O42" i="6"/>
  <c r="P42" i="6"/>
  <c r="Q42" i="6"/>
  <c r="R42" i="6"/>
  <c r="S42" i="6"/>
  <c r="T42" i="6"/>
  <c r="U42" i="6"/>
  <c r="V42" i="6"/>
  <c r="W42" i="6"/>
  <c r="X42" i="6"/>
  <c r="Y42" i="6"/>
  <c r="K43" i="6"/>
  <c r="L43" i="6"/>
  <c r="M43" i="6"/>
  <c r="N43" i="6"/>
  <c r="O43" i="6"/>
  <c r="P43" i="6"/>
  <c r="Q43" i="6"/>
  <c r="R43" i="6"/>
  <c r="S43" i="6"/>
  <c r="T43" i="6"/>
  <c r="U43" i="6"/>
  <c r="V43" i="6"/>
  <c r="W43" i="6"/>
  <c r="X43" i="6"/>
  <c r="Y43" i="6"/>
  <c r="K44" i="6"/>
  <c r="L44" i="6"/>
  <c r="M44" i="6"/>
  <c r="N44" i="6"/>
  <c r="O44" i="6"/>
  <c r="P44" i="6"/>
  <c r="Q44" i="6"/>
  <c r="R44" i="6"/>
  <c r="S44" i="6"/>
  <c r="T44" i="6"/>
  <c r="U44" i="6"/>
  <c r="V44" i="6"/>
  <c r="W44" i="6"/>
  <c r="X44" i="6"/>
  <c r="Y44" i="6"/>
  <c r="K45" i="6"/>
  <c r="L45" i="6"/>
  <c r="M45" i="6"/>
  <c r="N45" i="6"/>
  <c r="O45" i="6"/>
  <c r="P45" i="6"/>
  <c r="Q45" i="6"/>
  <c r="R45" i="6"/>
  <c r="S45" i="6"/>
  <c r="T45" i="6"/>
  <c r="U45" i="6"/>
  <c r="V45" i="6"/>
  <c r="W45" i="6"/>
  <c r="X45" i="6"/>
  <c r="Y45" i="6"/>
  <c r="K46" i="6"/>
  <c r="L46" i="6"/>
  <c r="M46" i="6"/>
  <c r="N46" i="6"/>
  <c r="O46" i="6"/>
  <c r="P46" i="6"/>
  <c r="Q46" i="6"/>
  <c r="R46" i="6"/>
  <c r="S46" i="6"/>
  <c r="T46" i="6"/>
  <c r="U46" i="6"/>
  <c r="V46" i="6"/>
  <c r="W46" i="6"/>
  <c r="X46" i="6"/>
  <c r="Y46" i="6"/>
  <c r="K47" i="6"/>
  <c r="L47" i="6"/>
  <c r="M47" i="6"/>
  <c r="N47" i="6"/>
  <c r="O47" i="6"/>
  <c r="P47" i="6"/>
  <c r="Q47" i="6"/>
  <c r="R47" i="6"/>
  <c r="S47" i="6"/>
  <c r="T47" i="6"/>
  <c r="U47" i="6"/>
  <c r="V47" i="6"/>
  <c r="W47" i="6"/>
  <c r="X47" i="6"/>
  <c r="Y47" i="6"/>
  <c r="L39" i="6"/>
  <c r="M39" i="6"/>
  <c r="N39" i="6"/>
  <c r="O39" i="6"/>
  <c r="P39" i="6"/>
  <c r="Q39" i="6"/>
  <c r="R39" i="6"/>
  <c r="S39" i="6"/>
  <c r="T39" i="6"/>
  <c r="U39" i="6"/>
  <c r="V39" i="6"/>
  <c r="W39" i="6"/>
  <c r="X39" i="6"/>
  <c r="Y39" i="6"/>
  <c r="K39" i="6"/>
  <c r="G25" i="6"/>
  <c r="G26" i="6"/>
  <c r="G27" i="6"/>
  <c r="G28" i="6"/>
  <c r="G29" i="6"/>
  <c r="G30" i="6"/>
  <c r="G31" i="6"/>
  <c r="G32" i="6"/>
  <c r="G33" i="6"/>
  <c r="G34" i="6"/>
  <c r="G35" i="6"/>
  <c r="G36" i="6"/>
  <c r="G37" i="6"/>
  <c r="G38" i="6"/>
  <c r="G24" i="6"/>
  <c r="E25" i="6"/>
  <c r="E26" i="6"/>
  <c r="E27" i="6"/>
  <c r="E28" i="6"/>
  <c r="E29" i="6"/>
  <c r="E30" i="6"/>
  <c r="E31" i="6"/>
  <c r="E32" i="6"/>
  <c r="E33" i="6"/>
  <c r="E34" i="6"/>
  <c r="E35" i="6"/>
  <c r="E36" i="6"/>
  <c r="E37" i="6"/>
  <c r="E38" i="6"/>
  <c r="E24" i="6"/>
  <c r="C25" i="4"/>
  <c r="C26" i="4"/>
  <c r="C27" i="4"/>
  <c r="C28" i="4"/>
  <c r="C29" i="4"/>
  <c r="C30" i="4"/>
  <c r="C31" i="4"/>
  <c r="C32" i="4"/>
  <c r="C33" i="4"/>
  <c r="C34" i="4"/>
  <c r="C35" i="4"/>
  <c r="C36" i="4"/>
  <c r="C37" i="4"/>
  <c r="C38" i="4"/>
  <c r="C24" i="4"/>
  <c r="G5" i="4"/>
  <c r="G6" i="4"/>
  <c r="G7" i="4"/>
  <c r="G8" i="4"/>
  <c r="G9" i="4"/>
  <c r="G10" i="4"/>
  <c r="G11" i="4"/>
  <c r="G12" i="4"/>
  <c r="G13" i="4"/>
  <c r="G14" i="4"/>
  <c r="G15" i="4"/>
  <c r="G16" i="4"/>
  <c r="G17" i="4"/>
  <c r="G18" i="4"/>
  <c r="G4" i="4"/>
  <c r="E5" i="4"/>
  <c r="E6" i="4"/>
  <c r="E7" i="4"/>
  <c r="E8" i="4"/>
  <c r="E9" i="4"/>
  <c r="E10" i="4"/>
  <c r="E11" i="4"/>
  <c r="E12" i="4"/>
  <c r="E13" i="4"/>
  <c r="E14" i="4"/>
  <c r="E15" i="4"/>
  <c r="E16" i="4"/>
  <c r="E17" i="4"/>
  <c r="E18" i="4"/>
  <c r="E4" i="4"/>
  <c r="C5" i="4"/>
  <c r="C6" i="4"/>
  <c r="C7" i="4"/>
  <c r="C8" i="4"/>
  <c r="C9" i="4"/>
  <c r="C10" i="4"/>
  <c r="C11" i="4"/>
  <c r="C12" i="4"/>
  <c r="C13" i="4"/>
  <c r="C14" i="4"/>
  <c r="C15" i="4"/>
  <c r="C16" i="4"/>
  <c r="C17" i="4"/>
  <c r="C18" i="4"/>
  <c r="C4" i="4"/>
  <c r="I3" i="2"/>
  <c r="I4" i="2"/>
  <c r="I5" i="2"/>
  <c r="I6" i="2"/>
  <c r="I7" i="2"/>
  <c r="I8" i="2"/>
  <c r="I9" i="2"/>
  <c r="I10" i="2"/>
  <c r="I11" i="2"/>
  <c r="I12" i="2"/>
  <c r="I13" i="2"/>
  <c r="I14" i="2"/>
  <c r="I15" i="2"/>
  <c r="I16" i="2"/>
  <c r="I17" i="2"/>
  <c r="I18"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5" i="2"/>
</calcChain>
</file>

<file path=xl/sharedStrings.xml><?xml version="1.0" encoding="utf-8"?>
<sst xmlns="http://schemas.openxmlformats.org/spreadsheetml/2006/main" count="834" uniqueCount="165">
  <si>
    <t xml:space="preserve">L = local  N=national  M= mobile </t>
  </si>
  <si>
    <t>NOM OFFRE</t>
  </si>
  <si>
    <t>unité</t>
  </si>
  <si>
    <t>TARIFS</t>
  </si>
  <si>
    <t>Décompte des  communications</t>
  </si>
  <si>
    <t>HORS FORFAIT</t>
  </si>
  <si>
    <t>CONDITIONS</t>
  </si>
  <si>
    <t>&gt;25H</t>
  </si>
  <si>
    <t xml:space="preserve">ENGAGEMENT </t>
  </si>
  <si>
    <t xml:space="preserve">VOIX National </t>
  </si>
  <si>
    <t>SMS Nat</t>
  </si>
  <si>
    <t>Palier de 60 seconde</t>
  </si>
  <si>
    <t xml:space="preserve">international </t>
  </si>
  <si>
    <t>SMS Int</t>
  </si>
  <si>
    <t xml:space="preserve">SMS en ROAMING sortant EU </t>
  </si>
  <si>
    <t xml:space="preserve">SMS en ROAMING sortant hors EU </t>
  </si>
  <si>
    <t>Colonne2</t>
  </si>
  <si>
    <t>OPERATIONS</t>
  </si>
  <si>
    <t>Sim swap (remplacement de carte sim)</t>
  </si>
  <si>
    <t>Msisdn swap (changement de numéro)</t>
  </si>
  <si>
    <t>Réinitialisation mot de passe de messagerie</t>
  </si>
  <si>
    <t xml:space="preserve">Allemagne, Autriche, Belgique, Bulgarie, Croatie, Chypre, Danemark, Espagne, Estonie, Finlande, France, Grèce, Hongrie, Irlande, Italie, Lettonie, Lituanie, Luxembourg, Malte, Pays-Bas, Pologne, Portugal, République tchèque, Roumanie, Royaume-Uni, Slovaquie, Slovénie, Suède, Norvège, Islande et Liechtenstein.. Guyane, Martinique, Guadeloupe, Réunion, Mayotte, Saint-Martin, Saint-Barthélemy, Saint-Pierre-et-Miquelon. </t>
  </si>
  <si>
    <t>v 1.0</t>
  </si>
  <si>
    <t>Liste des NUMEROS SVA/PRS (Premium Rate Service)</t>
  </si>
  <si>
    <t>DESTINATION  avec n° SVA/PRS</t>
  </si>
  <si>
    <t>Tarif €HT/min</t>
  </si>
  <si>
    <t>AUSTRALIE - Fixe</t>
  </si>
  <si>
    <t>Pays</t>
  </si>
  <si>
    <t>Destination</t>
  </si>
  <si>
    <t>Digits</t>
  </si>
  <si>
    <t>CHYPRE - Fixe</t>
  </si>
  <si>
    <t>Australia</t>
  </si>
  <si>
    <t>Australia - PRS</t>
  </si>
  <si>
    <t>CÔTE D'IVOIRE</t>
  </si>
  <si>
    <t>Cote dIvoire</t>
  </si>
  <si>
    <t>Cote dIvoire - PRS</t>
  </si>
  <si>
    <t>ESPAGNE - Fixe</t>
  </si>
  <si>
    <t>ESTONIE - Fixe</t>
  </si>
  <si>
    <t>FINLANDE - Fixe</t>
  </si>
  <si>
    <t>GRÈCE - Fixe</t>
  </si>
  <si>
    <t>LETTONIE - Fixe</t>
  </si>
  <si>
    <t>Cyprus</t>
  </si>
  <si>
    <t>Cyprus - PRS</t>
  </si>
  <si>
    <t>LITUANIE - Fixe</t>
  </si>
  <si>
    <t>Madagascar</t>
  </si>
  <si>
    <t>ROYAUME-UNI - Fixe</t>
  </si>
  <si>
    <t>RUSSIE, FÉDÉRATION DE</t>
  </si>
  <si>
    <t>SAINT-MARIN</t>
  </si>
  <si>
    <t>Czech Republic</t>
  </si>
  <si>
    <t>Czech Republic - PRS</t>
  </si>
  <si>
    <t>SLOVÉNIE - Fixe</t>
  </si>
  <si>
    <t>TCHÈQUE, RÉPUBLIQUE - Fixe</t>
  </si>
  <si>
    <t>TUNISIE - Fixe</t>
  </si>
  <si>
    <t>Estonia</t>
  </si>
  <si>
    <t>Estonia - PRS</t>
  </si>
  <si>
    <t>Finland</t>
  </si>
  <si>
    <t>Finland - PRS</t>
  </si>
  <si>
    <t>Greece</t>
  </si>
  <si>
    <t>Greece - PRS</t>
  </si>
  <si>
    <t>Latvia (Lettonie)</t>
  </si>
  <si>
    <t>Latvia - PRS</t>
  </si>
  <si>
    <t>Lithuania</t>
  </si>
  <si>
    <t>Lithuania - PRS</t>
  </si>
  <si>
    <t>Madagascar - PRS</t>
  </si>
  <si>
    <t>Russian Federation</t>
  </si>
  <si>
    <t>Russian Federation - PRS</t>
  </si>
  <si>
    <t>San Marino</t>
  </si>
  <si>
    <t>San Marino - PRS</t>
  </si>
  <si>
    <t>Slovenia</t>
  </si>
  <si>
    <t>Slovenia - PRS</t>
  </si>
  <si>
    <t>Spain</t>
  </si>
  <si>
    <t>Spain - IP and PRS</t>
  </si>
  <si>
    <t>Tunisia</t>
  </si>
  <si>
    <t>Tunisia - PRS</t>
  </si>
  <si>
    <t>United Kingdom</t>
  </si>
  <si>
    <t>United Kingdom Mobile - PRS</t>
  </si>
  <si>
    <t>voir liste dans onglet no 2</t>
  </si>
  <si>
    <t>Voix rooming appels sortant EU</t>
  </si>
  <si>
    <t>Voix rooming appels entrant EU</t>
  </si>
  <si>
    <t>Hno swap CHANGEMENT DE RESEAU (ORANGE BOUYGUES SFR)</t>
  </si>
  <si>
    <t>0.1</t>
  </si>
  <si>
    <t>0.02</t>
  </si>
  <si>
    <t>0.01</t>
  </si>
  <si>
    <t>0.12</t>
  </si>
  <si>
    <t>0.0045</t>
  </si>
  <si>
    <t>0.60</t>
  </si>
  <si>
    <t>0.15</t>
  </si>
  <si>
    <t>0.2</t>
  </si>
  <si>
    <t>ZONE</t>
  </si>
  <si>
    <t>Nom</t>
  </si>
  <si>
    <t>Océanie</t>
  </si>
  <si>
    <t>Afrique</t>
  </si>
  <si>
    <t>Satellites</t>
  </si>
  <si>
    <t>USA</t>
  </si>
  <si>
    <t>Canada</t>
  </si>
  <si>
    <t>Suisse</t>
  </si>
  <si>
    <t>Maghreb</t>
  </si>
  <si>
    <t>Andorre</t>
  </si>
  <si>
    <t>Israël</t>
  </si>
  <si>
    <t xml:space="preserve">Zone </t>
  </si>
  <si>
    <t>Union européenne
(28 pays) et pays
régulés</t>
  </si>
  <si>
    <t>Reste de l’Europe</t>
  </si>
  <si>
    <t>Asie, Moyen-Orient,
Russie et états
indépendants,
autres</t>
  </si>
  <si>
    <t>American Samoa, Australia, Cook Islands, Fiji, New Zealand, Papua New Guinea, Samoa, Tonga, Vanuatu</t>
  </si>
  <si>
    <t>Amérique du Nord,
Mexique et
Caraïbes</t>
  </si>
  <si>
    <t>Amérique Centrale
et Amérique du Sud</t>
  </si>
  <si>
    <t>Argentina, Bolivia, Brazil, Chile, Colombia, Costa Rica, Ecuador, El Salvador, Guatemala, Guyana, Honduras,
Nicaragua, Paraguay, Panama, Peru, Suriname, Uruguay, Venezuela</t>
  </si>
  <si>
    <t>Globalstar, Inmarsat, Thuraya, (Any Satellite Operator), Cruise Ships</t>
  </si>
  <si>
    <t>Pays spécifiques</t>
  </si>
  <si>
    <t>USA, Alaska, Hawaii</t>
  </si>
  <si>
    <t>Morocco, Algeria, Tunisia</t>
  </si>
  <si>
    <t>Afghanistan, Armenia, Azerbaijan, Bangladesh, Bahrain, Cambodia, China, Georgia, Hong Kong, India, Indonesia, Israel, Japan, Jordan, Kazakhstan, Korea (South), Kuwait, Kyrgyzstan, Macao, Malaysia, Maldives, Mongolia, Oman, Pakistan, Palestine, Philippines, Qatar, Russia, Saudi Arabia, Singapore, Sri Lanka, Taiwan, Tajikistan, Thailand, Ukraine, Uzbekistan, Vietnam, Yemen, Belarus,</t>
  </si>
  <si>
    <t>Austria, Belgium, Denmark, Finland, France, Germany, Greece, Ireland, Italy, Luxemburg, Netherlands, Portugal, Spain, Sweden, UK, Bulgaria, Cyprus, Czech Republic, Estonia, Hungary, Latvia, Lithuania, Malta, Poland, Romania, Slovenia, Slovakia, Gibraltar, Guadeloupe, Martinique, Reunion (La), French Guiana, Iceland, Liechtenstein, Norway, Croatia, Mayotte, Saint Pierre and Miquelon, St Barthelemy, St Martin</t>
  </si>
  <si>
    <t>Benin, Botswana, Burkina Faso, Burundi, Cameroon, Cap Verde Islands, Central African Republic, Chad, Congo, Congo (Democratic Republic of), Egypt, Gabon, Gambia, Ghana, Guinea Bissau, Guinea Republic, Ivory Coast, Kenya, Liberia, Madagascar, Malawi, Mali, Mauritania, Mauritius, Mozambique, Niger, Nigeria, Rwanda, Senegal, Seychelles, Sierra Leone, South Africa, South Sudan, Sudan, Swaziland, Tanzania, Togo, Uganda, Zambia, Zimbabwe</t>
  </si>
  <si>
    <t>Anguilla, Antigua, Barbados, Bermuda, Bonaire, Cayman Island, Curacao (Netherlands Antilles), Dominica ,Island, Dominican Rep, Jamaica, Montserrat, Puerto Rico, Saint Lucia, St Kitts/Nevis, St Vincent &amp; the Grenadines, Trinidad/Tobago, Turks &amp; Caicos Islands, Virgin Islands (UK), Virgin Islands (USA), Haiti, Aruba, Grenada, Mexico</t>
  </si>
  <si>
    <t>Angola, Bahamas, Belize, Bhutan, Brunei, Comoros, Cuba, Djibouti, Equatorial Guinea, Ethiopia, French Polynesia, Greenland, Guam, Iran, Iraq, Laos, Lebanon, Lesotho, Libya, Myanmar, Namibia, Nepal, New Caledonia, Sao Tome and Principe, Turkmenistan, United Arab Emirates</t>
  </si>
  <si>
    <t>Albania, Bosnia Herzegovina, Faroe Islands ,Kosovo, Macedonia, Moldavian Republic, Montenegro, San Marino, Serbia, Turkey, Guernsey Island, Isle of Man, Jersey Island</t>
  </si>
  <si>
    <t>SMS sortant (€HT/SMS)</t>
  </si>
  <si>
    <t>Data (€HT/Mo) (2)</t>
  </si>
  <si>
    <r>
      <rPr>
        <b/>
        <sz val="11"/>
        <color rgb="FFFF0000"/>
        <rFont val="Calibri"/>
        <family val="2"/>
        <scheme val="minor"/>
      </rPr>
      <t>(2)</t>
    </r>
    <r>
      <rPr>
        <sz val="11"/>
        <color theme="1"/>
        <rFont val="Calibri"/>
        <family val="2"/>
        <scheme val="minor"/>
      </rPr>
      <t>Des paliers sont appliqués pour la facturation de la voix entrante : pour la zone 1 les appels sont facturés à la seconde dès la 1ère seconde. Pour les zones 2 à 15, les appels voix entrants sont facturés par paliers de 60 secondes, tout palier entamé étant facturé.</t>
    </r>
  </si>
  <si>
    <r>
      <rPr>
        <b/>
        <sz val="11"/>
        <color rgb="FFFF0000"/>
        <rFont val="Calibri"/>
        <family val="2"/>
        <scheme val="minor"/>
      </rPr>
      <t>(1)</t>
    </r>
    <r>
      <rPr>
        <sz val="11"/>
        <color theme="1"/>
        <rFont val="Calibri"/>
        <family val="2"/>
        <scheme val="minor"/>
      </rPr>
      <t xml:space="preserve"> Des paliers sont appliqués pour la facturation de la voix entrante : pour la zone 1 les appels sont  facturés à la seconde dès la 1ère seconde. Pour les zones 2 à 15, les appels voix entrants sont facturés par paliers de 60 secondes, tout palier entamé étant facturé.</t>
    </r>
  </si>
  <si>
    <t>Voix entrante (€HT/min) (1) CLIENT</t>
  </si>
  <si>
    <t xml:space="preserve">DESCRIPTION DE L'OFFRE </t>
  </si>
  <si>
    <t xml:space="preserve">MODEM UTILISE </t>
  </si>
  <si>
    <t>MATERIEL</t>
  </si>
  <si>
    <t>Gestion de retour de materiel</t>
  </si>
  <si>
    <t>TOTAL</t>
  </si>
  <si>
    <t>PRIX MODEM OBLIGATOIRE</t>
  </si>
  <si>
    <t>Air Fixe pro</t>
  </si>
  <si>
    <t>AIR FIXE PREMIUM</t>
  </si>
  <si>
    <r>
      <t>Toutes les communications sont décomptées à la seconde dès la 1ère seconde. 
Communications maximum de 25 heures par mois. Au-delà, facturation au tarif hors-forfait (</t>
    </r>
    <r>
      <rPr>
        <sz val="12"/>
        <rFont val="Utsaah"/>
        <family val="2"/>
      </rPr>
      <t>voir liste tarif Hors forfai</t>
    </r>
    <r>
      <rPr>
        <sz val="12"/>
        <color rgb="FFFFFF00"/>
        <rFont val="Utsaah"/>
        <family val="2"/>
      </rPr>
      <t>t</t>
    </r>
    <r>
      <rPr>
        <sz val="12"/>
        <color theme="1"/>
        <rFont val="Utsaah"/>
        <family val="2"/>
      </rPr>
      <t>)</t>
    </r>
  </si>
  <si>
    <t>voir liste -TARIF INTERNATIONAL MOBILE</t>
  </si>
  <si>
    <t>ROAMING</t>
  </si>
  <si>
    <t xml:space="preserve">12 MOIS  </t>
  </si>
  <si>
    <t>Cond - mob : appels voix maximum</t>
  </si>
  <si>
    <t>LOCATION</t>
  </si>
  <si>
    <t xml:space="preserve">DEGROUPAGE vers gsm </t>
  </si>
  <si>
    <t xml:space="preserve"> Appel vers fixes et mobiles en France metropolitaine  en GSM avec portabilite du numero fixe pour les appels entrants + 200 sms inclus
</t>
  </si>
  <si>
    <t>OFFRE AIR FIXE PREMIUM</t>
  </si>
  <si>
    <t>Vous recevrez vos appels entrants normalement sur le téléphone AirFixe, les appels sortants se feront via la carte SIM en 07 (mobile).</t>
  </si>
  <si>
    <t>29,99€HT/35,99€TTC</t>
  </si>
  <si>
    <t>2,99€HT/3,59€TTC</t>
  </si>
  <si>
    <t>32,98€HT/39,57 €TTC</t>
  </si>
  <si>
    <t>9,9€HT/11,88€TTC</t>
  </si>
  <si>
    <t>15€HT/18€TTC</t>
  </si>
  <si>
    <t xml:space="preserve"> </t>
  </si>
  <si>
    <t>FACTURATION BIMESTRIELLE EN PREPAYE</t>
  </si>
  <si>
    <t>0,025€HT/0,03€TTC</t>
  </si>
  <si>
    <t>0,01€HT/0,012€TTC</t>
  </si>
  <si>
    <t>0,108€HT/0,1296€TTC</t>
  </si>
  <si>
    <t>0,1€HT/0,12€TTC</t>
  </si>
  <si>
    <t>MIN</t>
  </si>
  <si>
    <t>SMS</t>
  </si>
  <si>
    <t>/MIN</t>
  </si>
  <si>
    <t>Tarif €TTC/min</t>
  </si>
  <si>
    <t>Voix entrante (€TTC/min) (1) CLIENT</t>
  </si>
  <si>
    <t>SMS sortant (€TTC/SMS)</t>
  </si>
  <si>
    <t>Data (€TTC/Mo) (2)</t>
  </si>
  <si>
    <t>MMS (€/MMS) HT</t>
  </si>
  <si>
    <t>MMS (€/MMS) TTC</t>
  </si>
  <si>
    <t>Les appels voix sortants sont facturés suivant la grille ci-dessous (tarifs exprimés en HT € /min) :</t>
  </si>
  <si>
    <t>Les appels voix sortants sont facturés suivant la grille ci-dessous (tarifs exprimés en TTC € /min) :</t>
  </si>
  <si>
    <t>La non restitution de matériel a la résiliation entrainera une facturation 
100€ HT/120€TTC + CHAQUE CABLE  10€HT/12€TTC</t>
  </si>
  <si>
    <t>Frais de fermeture de ligne</t>
  </si>
  <si>
    <t>les mois restants +  99€HT/ 118.8€TTC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</si>
</sst>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164" formatCode="#,##0.000\ &quot;€&quot;"/>
    <numFmt numFmtId="165" formatCode="#,##0.00\ &quot;€&quot;"/>
    <numFmt numFmtId="166" formatCode="#,##0.0000\ &quot;€&quot;"/>
  </numFmts>
  <fonts count="33">
    <font>
      <sz val="11"/>
      <color theme="1"/>
      <name val="Calibri"/>
      <family val="2"/>
      <scheme val="minor"/>
    </font>
    <font>
      <sz val="12"/>
      <color theme="1"/>
      <name val="Verdana"/>
      <family val="2"/>
    </font>
    <font>
      <sz val="10"/>
      <name val="Arial"/>
      <family val="2"/>
    </font>
    <font>
      <b/>
      <sz val="12"/>
      <name val="Verdana"/>
      <family val="2"/>
    </font>
    <font>
      <sz val="12"/>
      <color theme="1"/>
      <name val="Verdana"/>
      <family val="2"/>
    </font>
    <font>
      <b/>
      <sz val="18"/>
      <color theme="1"/>
      <name val="Calibri"/>
      <family val="2"/>
      <scheme val="minor"/>
    </font>
    <font>
      <b/>
      <i/>
      <sz val="11"/>
      <color theme="4"/>
      <name val="Calibri"/>
      <family val="2"/>
      <scheme val="minor"/>
    </font>
    <font>
      <b/>
      <sz val="14"/>
      <color rgb="FFFF0000"/>
      <name val="Calibri"/>
      <family val="2"/>
      <scheme val="minor"/>
    </font>
    <font>
      <b/>
      <i/>
      <sz val="11"/>
      <color rgb="FFFF0000"/>
      <name val="Calibri"/>
      <family val="2"/>
      <scheme val="minor"/>
    </font>
    <font>
      <b/>
      <sz val="9"/>
      <color rgb="FF002060"/>
      <name val="Calibri"/>
      <family val="2"/>
    </font>
    <font>
      <b/>
      <sz val="10"/>
      <color theme="0"/>
      <name val="Arial"/>
      <family val="2"/>
    </font>
    <font>
      <b/>
      <sz val="10"/>
      <color rgb="FFFFFFFF"/>
      <name val="Arial"/>
      <family val="2"/>
    </font>
    <font>
      <sz val="10"/>
      <color rgb="FF000000"/>
      <name val="Arial"/>
      <family val="2"/>
    </font>
    <font>
      <sz val="9"/>
      <color rgb="FF000000"/>
      <name val="Calibri"/>
      <family val="2"/>
    </font>
    <font>
      <sz val="11"/>
      <color theme="1"/>
      <name val="Verdana"/>
      <family val="2"/>
    </font>
    <font>
      <b/>
      <sz val="11"/>
      <color rgb="FF002060"/>
      <name val="Verdana"/>
      <family val="2"/>
    </font>
    <font>
      <b/>
      <sz val="11"/>
      <color theme="1"/>
      <name val="Verdana"/>
      <family val="2"/>
    </font>
    <font>
      <b/>
      <sz val="12"/>
      <color theme="1"/>
      <name val="Verdana"/>
      <family val="2"/>
    </font>
    <font>
      <b/>
      <sz val="11"/>
      <color rgb="FFFF0000"/>
      <name val="Calibri"/>
      <family val="2"/>
      <scheme val="minor"/>
    </font>
    <font>
      <sz val="11"/>
      <color rgb="FFFF0000"/>
      <name val="Verdana"/>
      <family val="2"/>
    </font>
    <font>
      <sz val="11"/>
      <name val="Verdana"/>
      <family val="2"/>
    </font>
    <font>
      <b/>
      <sz val="11"/>
      <color rgb="FFFF0000"/>
      <name val="Verdana"/>
      <family val="2"/>
    </font>
    <font>
      <b/>
      <sz val="11"/>
      <name val="Verdana"/>
      <family val="2"/>
    </font>
    <font>
      <b/>
      <sz val="14"/>
      <color rgb="FF0070C0"/>
      <name val="Verdana"/>
      <family val="2"/>
    </font>
    <font>
      <b/>
      <sz val="12"/>
      <color theme="5" tint="-0.249977111117893"/>
      <name val="Verdana"/>
      <family val="2"/>
    </font>
    <font>
      <b/>
      <sz val="12"/>
      <color rgb="FF00B050"/>
      <name val="Verdana"/>
      <family val="2"/>
    </font>
    <font>
      <sz val="12"/>
      <name val="Utsaah"/>
      <family val="2"/>
    </font>
    <font>
      <sz val="12"/>
      <color rgb="FFFFFF00"/>
      <name val="Utsaah"/>
      <family val="2"/>
    </font>
    <font>
      <sz val="12"/>
      <color theme="1"/>
      <name val="Utsaah"/>
      <family val="2"/>
    </font>
    <font>
      <sz val="12"/>
      <name val="Verdana"/>
      <family val="2"/>
    </font>
    <font>
      <b/>
      <sz val="28"/>
      <color rgb="FFFFC000"/>
      <name val="Adobe Caslon Pro Bold"/>
      <family val="1"/>
    </font>
    <font>
      <b/>
      <sz val="11"/>
      <color rgb="FFC00000"/>
      <name val="Verdana"/>
      <family val="2"/>
    </font>
    <font>
      <b/>
      <sz val="11"/>
      <color rgb="FF000000"/>
      <name val="Verdana"/>
      <family val="2"/>
    </font>
  </fonts>
  <fills count="7">
    <fill>
      <patternFill patternType="none"/>
    </fill>
    <fill>
      <patternFill patternType="gray125"/>
    </fill>
    <fill>
      <patternFill patternType="solid">
        <fgColor rgb="FF0070C0"/>
        <bgColor indexed="64"/>
      </patternFill>
    </fill>
    <fill>
      <patternFill patternType="solid">
        <fgColor rgb="FF404040"/>
        <bgColor indexed="64"/>
      </patternFill>
    </fill>
    <fill>
      <patternFill patternType="solid">
        <fgColor theme="3" tint="0.79998168889431442"/>
        <bgColor indexed="64"/>
      </patternFill>
    </fill>
    <fill>
      <patternFill patternType="solid">
        <fgColor rgb="FFFFFFFF"/>
        <bgColor indexed="64"/>
      </patternFill>
    </fill>
    <fill>
      <patternFill patternType="solid">
        <fgColor theme="0" tint="-0.14999847407452621"/>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2" fillId="0" borderId="0"/>
    <xf numFmtId="0" fontId="2" fillId="0" borderId="0"/>
  </cellStyleXfs>
  <cellXfs count="77">
    <xf numFmtId="0" fontId="0" fillId="0" borderId="0" xfId="0"/>
    <xf numFmtId="0" fontId="1" fillId="0" borderId="0" xfId="0" applyFont="1"/>
    <xf numFmtId="0" fontId="3" fillId="0" borderId="0" xfId="1" applyFont="1" applyAlignment="1">
      <alignment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1" applyFont="1" applyAlignment="1">
      <alignment horizontal="left" vertical="center" indent="2"/>
    </xf>
    <xf numFmtId="164" fontId="1" fillId="0" borderId="0" xfId="0" applyNumberFormat="1" applyFont="1" applyAlignment="1">
      <alignment horizontal="center" vertical="center" wrapText="1"/>
    </xf>
    <xf numFmtId="0" fontId="1" fillId="0" borderId="0" xfId="1" applyFont="1" applyAlignment="1">
      <alignment horizontal="left" vertical="center"/>
    </xf>
    <xf numFmtId="165" fontId="1" fillId="0" borderId="0" xfId="0" applyNumberFormat="1" applyFont="1" applyAlignment="1">
      <alignment horizontal="center" vertical="center" wrapText="1"/>
    </xf>
    <xf numFmtId="165" fontId="1" fillId="0" borderId="0" xfId="0" applyNumberFormat="1" applyFont="1" applyAlignment="1">
      <alignment horizontal="left" vertical="center"/>
    </xf>
    <xf numFmtId="0" fontId="4" fillId="0" borderId="0" xfId="1" applyFont="1" applyAlignment="1">
      <alignment horizontal="left" vertical="center" indent="2"/>
    </xf>
    <xf numFmtId="0" fontId="4" fillId="0" borderId="0" xfId="0" applyFont="1" applyAlignment="1">
      <alignment horizontal="center" vertical="center" wrapText="1"/>
    </xf>
    <xf numFmtId="0" fontId="4" fillId="0" borderId="0" xfId="0" applyFont="1" applyAlignment="1">
      <alignment horizontal="left" vertical="center"/>
    </xf>
    <xf numFmtId="0" fontId="1" fillId="0" borderId="0" xfId="0" applyFont="1" applyAlignment="1">
      <alignment horizontal="left" vertical="center" wrapText="1"/>
    </xf>
    <xf numFmtId="14" fontId="5" fillId="0" borderId="1" xfId="0" applyNumberFormat="1" applyFont="1" applyBorder="1" applyAlignment="1">
      <alignment horizontal="center"/>
    </xf>
    <xf numFmtId="0" fontId="0" fillId="0" borderId="2" xfId="0" applyBorder="1"/>
    <xf numFmtId="0" fontId="6" fillId="0" borderId="1" xfId="0" applyFont="1" applyBorder="1" applyAlignment="1">
      <alignment horizontal="center"/>
    </xf>
    <xf numFmtId="0" fontId="0" fillId="0" borderId="0" xfId="0" applyAlignment="1">
      <alignment horizontal="center"/>
    </xf>
    <xf numFmtId="0" fontId="8" fillId="0" borderId="6" xfId="0" applyFont="1" applyBorder="1" applyAlignment="1">
      <alignment horizontal="center"/>
    </xf>
    <xf numFmtId="0" fontId="9" fillId="0" borderId="6" xfId="0" applyFont="1" applyBorder="1" applyAlignment="1">
      <alignment horizontal="center" vertical="center"/>
    </xf>
    <xf numFmtId="0" fontId="0" fillId="0" borderId="7" xfId="0" applyBorder="1"/>
    <xf numFmtId="0" fontId="13" fillId="0" borderId="7" xfId="0" applyFont="1" applyBorder="1" applyAlignment="1">
      <alignment horizontal="left" vertical="center"/>
    </xf>
    <xf numFmtId="0" fontId="13" fillId="0" borderId="7" xfId="0" applyFont="1" applyBorder="1" applyAlignment="1">
      <alignment vertical="center" wrapText="1"/>
    </xf>
    <xf numFmtId="0" fontId="13" fillId="0" borderId="7" xfId="0" applyFont="1" applyBorder="1" applyAlignment="1">
      <alignment vertical="center"/>
    </xf>
    <xf numFmtId="0" fontId="10" fillId="2" borderId="7" xfId="0" applyFont="1" applyFill="1" applyBorder="1" applyAlignment="1">
      <alignment horizontal="center"/>
    </xf>
    <xf numFmtId="0" fontId="11" fillId="3" borderId="7" xfId="0" applyFont="1" applyFill="1" applyBorder="1" applyAlignment="1">
      <alignment horizontal="center" wrapText="1"/>
    </xf>
    <xf numFmtId="0" fontId="12" fillId="4" borderId="7" xfId="0" applyFont="1" applyFill="1" applyBorder="1" applyAlignment="1">
      <alignment horizontal="center"/>
    </xf>
    <xf numFmtId="0" fontId="12" fillId="5" borderId="7" xfId="0" applyFont="1" applyFill="1" applyBorder="1" applyAlignment="1">
      <alignment horizontal="left" wrapText="1"/>
    </xf>
    <xf numFmtId="0" fontId="11" fillId="3" borderId="8" xfId="0" applyFont="1" applyFill="1" applyBorder="1" applyAlignment="1">
      <alignment horizontal="center" wrapText="1"/>
    </xf>
    <xf numFmtId="0" fontId="12" fillId="5" borderId="8" xfId="0" applyFont="1" applyFill="1" applyBorder="1" applyAlignment="1">
      <alignment horizontal="left" wrapText="1"/>
    </xf>
    <xf numFmtId="0" fontId="1" fillId="0" borderId="10" xfId="0" applyFont="1" applyBorder="1" applyAlignment="1">
      <alignment horizontal="center"/>
    </xf>
    <xf numFmtId="0" fontId="1" fillId="0" borderId="11" xfId="0" applyFont="1" applyBorder="1" applyAlignment="1">
      <alignment horizontal="center"/>
    </xf>
    <xf numFmtId="0" fontId="15" fillId="0" borderId="9" xfId="0" applyFont="1" applyBorder="1" applyAlignment="1">
      <alignment horizontal="center" vertical="center"/>
    </xf>
    <xf numFmtId="0" fontId="14" fillId="0" borderId="7" xfId="0" applyFont="1" applyBorder="1" applyAlignment="1">
      <alignment horizontal="left"/>
    </xf>
    <xf numFmtId="0" fontId="14" fillId="0" borderId="12" xfId="0" applyFont="1" applyBorder="1" applyAlignment="1">
      <alignment horizontal="left"/>
    </xf>
    <xf numFmtId="0" fontId="16" fillId="6" borderId="13" xfId="0" applyFont="1" applyFill="1" applyBorder="1" applyAlignment="1">
      <alignment horizontal="center"/>
    </xf>
    <xf numFmtId="0" fontId="16" fillId="6" borderId="14" xfId="0" applyFont="1" applyFill="1" applyBorder="1" applyAlignment="1">
      <alignment horizontal="center"/>
    </xf>
    <xf numFmtId="0" fontId="0" fillId="0" borderId="0" xfId="0" applyAlignment="1">
      <alignment wrapText="1"/>
    </xf>
    <xf numFmtId="0" fontId="0" fillId="0" borderId="0" xfId="0" applyAlignment="1">
      <alignment vertical="center" wrapText="1"/>
    </xf>
    <xf numFmtId="0" fontId="14" fillId="0" borderId="7" xfId="0" applyFont="1" applyBorder="1" applyAlignment="1">
      <alignment horizontal="left" vertical="center"/>
    </xf>
    <xf numFmtId="0" fontId="14" fillId="0" borderId="7" xfId="0" applyFont="1" applyBorder="1" applyAlignment="1">
      <alignment vertical="center" wrapText="1"/>
    </xf>
    <xf numFmtId="0" fontId="14" fillId="0" borderId="0" xfId="0" applyFont="1" applyAlignment="1">
      <alignment vertical="center"/>
    </xf>
    <xf numFmtId="0" fontId="14" fillId="0" borderId="12" xfId="0" applyFont="1" applyBorder="1" applyAlignment="1">
      <alignment horizontal="left" vertical="center"/>
    </xf>
    <xf numFmtId="0" fontId="16" fillId="6" borderId="13" xfId="0" applyFont="1" applyFill="1" applyBorder="1" applyAlignment="1">
      <alignment horizontal="center" vertical="center"/>
    </xf>
    <xf numFmtId="0" fontId="16" fillId="6" borderId="14" xfId="0" applyFont="1" applyFill="1" applyBorder="1" applyAlignment="1">
      <alignment horizontal="center" vertical="center" wrapText="1"/>
    </xf>
    <xf numFmtId="0" fontId="16" fillId="6" borderId="15" xfId="0" applyFont="1" applyFill="1" applyBorder="1" applyAlignment="1">
      <alignment horizontal="center" vertical="center" wrapText="1"/>
    </xf>
    <xf numFmtId="166" fontId="19" fillId="0" borderId="12" xfId="0" applyNumberFormat="1" applyFont="1" applyBorder="1" applyAlignment="1">
      <alignment horizontal="center" vertical="center"/>
    </xf>
    <xf numFmtId="0" fontId="20" fillId="0" borderId="7" xfId="1" applyFont="1" applyBorder="1" applyAlignment="1">
      <alignment horizontal="center" vertical="top" wrapText="1"/>
    </xf>
    <xf numFmtId="0" fontId="22" fillId="0" borderId="7" xfId="2" applyFont="1" applyBorder="1" applyAlignment="1">
      <alignment vertical="center"/>
    </xf>
    <xf numFmtId="2" fontId="21" fillId="0" borderId="7" xfId="1" applyNumberFormat="1" applyFont="1" applyBorder="1" applyAlignment="1">
      <alignment horizontal="center" vertical="center"/>
    </xf>
    <xf numFmtId="165" fontId="23" fillId="0" borderId="0" xfId="0" applyNumberFormat="1" applyFont="1" applyAlignment="1">
      <alignment horizontal="center"/>
    </xf>
    <xf numFmtId="0" fontId="24" fillId="0" borderId="0" xfId="0" applyFont="1" applyAlignment="1">
      <alignment horizontal="center" vertical="center" wrapText="1"/>
    </xf>
    <xf numFmtId="165" fontId="25" fillId="0" borderId="0" xfId="0" applyNumberFormat="1" applyFont="1" applyAlignment="1">
      <alignment horizontal="center" vertical="center" wrapText="1"/>
    </xf>
    <xf numFmtId="0" fontId="1" fillId="0" borderId="0" xfId="1" applyFont="1" applyAlignment="1">
      <alignment horizontal="left" vertical="center" wrapText="1" indent="2"/>
    </xf>
    <xf numFmtId="6" fontId="1" fillId="0" borderId="0" xfId="0" applyNumberFormat="1" applyFont="1" applyAlignment="1">
      <alignment horizontal="center" vertical="center"/>
    </xf>
    <xf numFmtId="0" fontId="29" fillId="0" borderId="0" xfId="0" applyFont="1" applyAlignment="1">
      <alignment horizontal="center" vertical="center" wrapText="1"/>
    </xf>
    <xf numFmtId="0" fontId="16" fillId="6" borderId="16" xfId="0" applyFont="1" applyFill="1" applyBorder="1" applyAlignment="1">
      <alignment horizontal="center" vertical="center" wrapText="1"/>
    </xf>
    <xf numFmtId="0" fontId="14" fillId="0" borderId="0" xfId="0" applyFont="1" applyAlignment="1">
      <alignment vertical="center" wrapText="1"/>
    </xf>
    <xf numFmtId="0" fontId="14" fillId="0" borderId="0" xfId="0" applyFont="1" applyAlignment="1">
      <alignment wrapText="1"/>
    </xf>
    <xf numFmtId="0" fontId="17" fillId="6" borderId="7" xfId="0" applyFont="1" applyFill="1" applyBorder="1" applyAlignment="1">
      <alignment horizontal="center" vertical="center" wrapText="1"/>
    </xf>
    <xf numFmtId="0" fontId="16" fillId="0" borderId="7" xfId="0" applyFont="1" applyBorder="1" applyAlignment="1">
      <alignment horizontal="left" vertical="center" wrapText="1"/>
    </xf>
    <xf numFmtId="0" fontId="16" fillId="6" borderId="13" xfId="0" applyFont="1" applyFill="1" applyBorder="1" applyAlignment="1">
      <alignment horizontal="center" vertical="center" wrapText="1"/>
    </xf>
    <xf numFmtId="0" fontId="16" fillId="0" borderId="0" xfId="0" applyFont="1" applyAlignment="1">
      <alignment horizontal="center" wrapText="1"/>
    </xf>
    <xf numFmtId="0" fontId="16" fillId="6" borderId="7" xfId="0" applyFont="1" applyFill="1" applyBorder="1" applyAlignment="1">
      <alignment horizontal="center" wrapText="1"/>
    </xf>
    <xf numFmtId="0" fontId="14" fillId="0" borderId="12" xfId="0" applyFont="1" applyBorder="1" applyAlignment="1">
      <alignment horizontal="left" wrapText="1"/>
    </xf>
    <xf numFmtId="0" fontId="14" fillId="0" borderId="12" xfId="0" applyFont="1" applyBorder="1" applyAlignment="1">
      <alignment horizontal="center" wrapText="1"/>
    </xf>
    <xf numFmtId="0" fontId="16" fillId="6" borderId="7" xfId="0" applyFont="1" applyFill="1" applyBorder="1" applyAlignment="1">
      <alignment horizontal="left" wrapText="1"/>
    </xf>
    <xf numFmtId="164" fontId="20" fillId="0" borderId="12" xfId="0" applyNumberFormat="1" applyFont="1" applyBorder="1" applyAlignment="1">
      <alignment horizontal="center" vertical="center" wrapText="1"/>
    </xf>
    <xf numFmtId="0" fontId="14" fillId="0" borderId="7" xfId="0" applyFont="1" applyBorder="1" applyAlignment="1">
      <alignment horizontal="left" wrapText="1"/>
    </xf>
    <xf numFmtId="0" fontId="14" fillId="0" borderId="7" xfId="0" applyFont="1" applyBorder="1" applyAlignment="1">
      <alignment horizontal="center" wrapText="1"/>
    </xf>
    <xf numFmtId="0" fontId="32" fillId="0" borderId="7" xfId="0" applyFont="1" applyBorder="1"/>
    <xf numFmtId="0" fontId="30" fillId="0" borderId="0" xfId="0" applyFont="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21" fillId="0" borderId="0" xfId="0" applyFont="1" applyAlignment="1">
      <alignment horizontal="center" vertical="center" wrapText="1"/>
    </xf>
    <xf numFmtId="0" fontId="31" fillId="0" borderId="0" xfId="0" applyFont="1" applyAlignment="1">
      <alignment horizontal="center" vertical="center" wrapText="1"/>
    </xf>
  </cellXfs>
  <cellStyles count="3">
    <cellStyle name="Normal" xfId="0" builtinId="0"/>
    <cellStyle name="Normal 2" xfId="2" xr:uid="{00000000-0005-0000-0000-000001000000}"/>
    <cellStyle name="Normal 4" xfId="1" xr:uid="{00000000-0005-0000-0000-000002000000}"/>
  </cellStyles>
  <dxfs count="3">
    <dxf>
      <font>
        <b val="0"/>
        <i val="0"/>
        <strike val="0"/>
        <condense val="0"/>
        <extend val="0"/>
        <outline val="0"/>
        <shadow val="0"/>
        <u val="none"/>
        <vertAlign val="baseline"/>
        <sz val="12"/>
        <color theme="1"/>
        <name val="Verdana"/>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Verdana"/>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Verdana"/>
        <scheme val="none"/>
      </font>
      <fill>
        <patternFill patternType="none">
          <fgColor indexed="64"/>
          <bgColor indexed="65"/>
        </patternFill>
      </fill>
      <alignment horizontal="left" vertical="center" textRotation="0" wrapText="0" indent="2"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1104900</xdr:colOff>
      <xdr:row>6</xdr:row>
      <xdr:rowOff>74930</xdr:rowOff>
    </xdr:to>
    <xdr:pic>
      <xdr:nvPicPr>
        <xdr:cNvPr id="2" name="Image 1">
          <a:extLst>
            <a:ext uri="{FF2B5EF4-FFF2-40B4-BE49-F238E27FC236}">
              <a16:creationId xmlns:a16="http://schemas.microsoft.com/office/drawing/2014/main" id="{FAAACFA5-4D7B-4BAC-9206-76F8A55E71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104900" cy="102743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9:D40" totalsRowShown="0">
  <tableColumns count="4">
    <tableColumn id="1" xr3:uid="{00000000-0010-0000-0000-000001000000}" name="NOM OFFRE" dataDxfId="2" dataCellStyle="Normal 4"/>
    <tableColumn id="3" xr3:uid="{00000000-0010-0000-0000-000003000000}" name="AIR FIXE PREMIUM" dataDxfId="1"/>
    <tableColumn id="4" xr3:uid="{00000000-0010-0000-0000-000004000000}" name="unité" dataDxfId="0"/>
    <tableColumn id="5" xr3:uid="{00000000-0010-0000-0000-000005000000}" name="Colonne2"/>
  </tableColumns>
  <tableStyleInfo name="TableStyleMedium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0"/>
  <sheetViews>
    <sheetView tabSelected="1" zoomScaleNormal="100" workbookViewId="0">
      <selection activeCell="A41" sqref="A41"/>
    </sheetView>
  </sheetViews>
  <sheetFormatPr baseColWidth="10" defaultColWidth="11.42578125" defaultRowHeight="15"/>
  <cols>
    <col min="1" max="1" width="77.42578125" bestFit="1" customWidth="1"/>
    <col min="2" max="2" width="51" bestFit="1" customWidth="1"/>
    <col min="3" max="3" width="62.85546875" customWidth="1"/>
    <col min="4" max="4" width="23.42578125" customWidth="1"/>
  </cols>
  <sheetData>
    <row r="1" spans="1:4">
      <c r="B1" s="71" t="s">
        <v>138</v>
      </c>
      <c r="C1" s="71"/>
    </row>
    <row r="2" spans="1:4">
      <c r="B2" s="71"/>
      <c r="C2" s="71"/>
    </row>
    <row r="3" spans="1:4">
      <c r="B3" s="71"/>
      <c r="C3" s="71"/>
    </row>
    <row r="8" spans="1:4" ht="36" customHeight="1">
      <c r="A8" s="1" t="s">
        <v>0</v>
      </c>
      <c r="B8" s="1"/>
      <c r="C8" s="1"/>
    </row>
    <row r="9" spans="1:4" ht="15.75">
      <c r="A9" s="2" t="s">
        <v>1</v>
      </c>
      <c r="B9" s="3" t="s">
        <v>129</v>
      </c>
      <c r="C9" s="1" t="s">
        <v>2</v>
      </c>
      <c r="D9" t="s">
        <v>16</v>
      </c>
    </row>
    <row r="10" spans="1:4" ht="71.25">
      <c r="A10" s="2" t="s">
        <v>122</v>
      </c>
      <c r="B10" s="47" t="s">
        <v>137</v>
      </c>
      <c r="C10" s="1"/>
    </row>
    <row r="11" spans="1:4">
      <c r="A11" s="48" t="s">
        <v>123</v>
      </c>
      <c r="B11" s="49" t="s">
        <v>128</v>
      </c>
      <c r="C11" s="4"/>
    </row>
    <row r="12" spans="1:4" ht="18">
      <c r="A12" s="2" t="s">
        <v>3</v>
      </c>
      <c r="B12" s="50" t="s">
        <v>140</v>
      </c>
      <c r="C12" s="1"/>
    </row>
    <row r="13" spans="1:4">
      <c r="A13" s="2" t="s">
        <v>127</v>
      </c>
      <c r="B13" s="52" t="s">
        <v>141</v>
      </c>
      <c r="C13" s="4"/>
    </row>
    <row r="14" spans="1:4" ht="18">
      <c r="A14" s="5"/>
      <c r="B14" s="50" t="s">
        <v>142</v>
      </c>
      <c r="C14" s="4"/>
    </row>
    <row r="15" spans="1:4">
      <c r="A15" s="10"/>
      <c r="B15" s="11"/>
      <c r="C15" s="12"/>
    </row>
    <row r="16" spans="1:4" ht="92.25">
      <c r="A16" s="2" t="s">
        <v>4</v>
      </c>
      <c r="B16" s="3" t="s">
        <v>130</v>
      </c>
      <c r="C16" s="1"/>
    </row>
    <row r="17" spans="1:3">
      <c r="A17" s="2" t="s">
        <v>5</v>
      </c>
      <c r="B17" s="4" t="s">
        <v>153</v>
      </c>
      <c r="C17" s="4"/>
    </row>
    <row r="18" spans="1:3">
      <c r="A18" s="5" t="s">
        <v>9</v>
      </c>
      <c r="B18" s="6" t="s">
        <v>147</v>
      </c>
      <c r="C18" s="4" t="s">
        <v>151</v>
      </c>
    </row>
    <row r="19" spans="1:3">
      <c r="A19" s="5" t="s">
        <v>12</v>
      </c>
      <c r="B19" s="6" t="s">
        <v>76</v>
      </c>
      <c r="C19" s="4"/>
    </row>
    <row r="20" spans="1:3">
      <c r="A20" s="5" t="s">
        <v>77</v>
      </c>
      <c r="B20" s="6" t="s">
        <v>147</v>
      </c>
      <c r="C20" s="4"/>
    </row>
    <row r="21" spans="1:3">
      <c r="A21" s="5" t="s">
        <v>78</v>
      </c>
      <c r="B21" s="6">
        <v>0</v>
      </c>
      <c r="C21" s="4"/>
    </row>
    <row r="22" spans="1:3">
      <c r="A22" s="5" t="s">
        <v>10</v>
      </c>
      <c r="B22" s="8" t="s">
        <v>148</v>
      </c>
      <c r="C22" s="4" t="s">
        <v>152</v>
      </c>
    </row>
    <row r="23" spans="1:3">
      <c r="A23" s="5" t="s">
        <v>13</v>
      </c>
      <c r="B23" s="6" t="s">
        <v>149</v>
      </c>
      <c r="C23" s="4" t="s">
        <v>152</v>
      </c>
    </row>
    <row r="24" spans="1:3">
      <c r="A24" s="5" t="s">
        <v>14</v>
      </c>
      <c r="B24" s="8" t="s">
        <v>150</v>
      </c>
      <c r="C24" s="4"/>
    </row>
    <row r="25" spans="1:3" ht="25.5" customHeight="1">
      <c r="A25" s="5" t="s">
        <v>15</v>
      </c>
      <c r="B25" s="4" t="s">
        <v>131</v>
      </c>
      <c r="C25" s="4"/>
    </row>
    <row r="26" spans="1:3" ht="150">
      <c r="A26" s="2" t="s">
        <v>132</v>
      </c>
      <c r="B26" s="6" t="s">
        <v>11</v>
      </c>
      <c r="C26" s="13" t="s">
        <v>21</v>
      </c>
    </row>
    <row r="27" spans="1:3">
      <c r="A27" s="2" t="s">
        <v>8</v>
      </c>
      <c r="B27" s="8" t="s">
        <v>133</v>
      </c>
      <c r="C27" s="9"/>
    </row>
    <row r="28" spans="1:3">
      <c r="A28" s="2" t="s">
        <v>17</v>
      </c>
      <c r="B28" s="3"/>
      <c r="C28" s="4"/>
    </row>
    <row r="29" spans="1:3">
      <c r="A29" s="53" t="s">
        <v>18</v>
      </c>
      <c r="B29" s="8" t="s">
        <v>143</v>
      </c>
      <c r="C29" s="4"/>
    </row>
    <row r="30" spans="1:3">
      <c r="A30" s="4" t="s">
        <v>19</v>
      </c>
      <c r="B30" s="8" t="s">
        <v>143</v>
      </c>
      <c r="C30" s="4"/>
    </row>
    <row r="31" spans="1:3">
      <c r="A31" s="13" t="s">
        <v>79</v>
      </c>
      <c r="B31" s="54" t="s">
        <v>144</v>
      </c>
      <c r="C31" s="4" t="s">
        <v>145</v>
      </c>
    </row>
    <row r="32" spans="1:3">
      <c r="A32" s="5" t="s">
        <v>20</v>
      </c>
      <c r="B32" s="8">
        <v>0</v>
      </c>
      <c r="C32" s="4" t="s">
        <v>145</v>
      </c>
    </row>
    <row r="33" spans="1:3">
      <c r="A33" s="2" t="s">
        <v>6</v>
      </c>
      <c r="B33" s="41" t="s">
        <v>146</v>
      </c>
      <c r="C33" s="4"/>
    </row>
    <row r="34" spans="1:3">
      <c r="A34" s="5" t="s">
        <v>134</v>
      </c>
      <c r="B34" s="3" t="s">
        <v>7</v>
      </c>
      <c r="C34" s="4"/>
    </row>
    <row r="35" spans="1:3">
      <c r="A35" s="70" t="s">
        <v>163</v>
      </c>
      <c r="B35" s="3" t="s">
        <v>164</v>
      </c>
    </row>
    <row r="36" spans="1:3">
      <c r="A36" s="53"/>
      <c r="B36" s="3"/>
    </row>
    <row r="37" spans="1:3">
      <c r="A37" s="2" t="s">
        <v>124</v>
      </c>
      <c r="B37" s="3" t="s">
        <v>135</v>
      </c>
      <c r="C37" s="3"/>
    </row>
    <row r="38" spans="1:3" ht="60">
      <c r="A38" s="5" t="s">
        <v>125</v>
      </c>
      <c r="B38" s="55" t="s">
        <v>162</v>
      </c>
      <c r="C38" s="5"/>
    </row>
    <row r="39" spans="1:3">
      <c r="A39" s="2" t="s">
        <v>6</v>
      </c>
      <c r="B39" t="s">
        <v>139</v>
      </c>
      <c r="C39" s="7"/>
    </row>
    <row r="40" spans="1:3">
      <c r="A40" s="2" t="s">
        <v>136</v>
      </c>
      <c r="B40" s="51" t="s">
        <v>126</v>
      </c>
      <c r="C40" s="7"/>
    </row>
  </sheetData>
  <sheetProtection algorithmName="SHA-512" hashValue="RDvIssB92YM4Gd7DE/EoHGK/RaeRF2Pb0qQcJYIDv3HqGzJlpQ0OeZgovjuPpxYbSmeQipxwFNJ3W0mIPQDLag==" saltValue="UTMSZ+A8C0D2TqMc+9Jt0Q==" spinCount="100000" sheet="1" objects="1" scenarios="1"/>
  <mergeCells count="1">
    <mergeCell ref="B1:C3"/>
  </mergeCells>
  <pageMargins left="0.7" right="0.7" top="0.75" bottom="0.75" header="0.3" footer="0.3"/>
  <pageSetup paperSize="9" scale="35" fitToWidth="0" orientation="portrait" horizontalDpi="4294967294"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17"/>
  <sheetViews>
    <sheetView topLeftCell="C1" workbookViewId="0">
      <selection activeCell="C1" sqref="C1"/>
    </sheetView>
  </sheetViews>
  <sheetFormatPr baseColWidth="10" defaultColWidth="11.42578125" defaultRowHeight="15"/>
  <cols>
    <col min="1" max="1" width="18" bestFit="1" customWidth="1"/>
    <col min="2" max="2" width="20" customWidth="1"/>
    <col min="3" max="3" width="20.42578125" customWidth="1"/>
    <col min="4" max="5" width="19" customWidth="1"/>
    <col min="7" max="7" width="29.42578125" bestFit="1" customWidth="1"/>
    <col min="8" max="8" width="11" bestFit="1" customWidth="1"/>
    <col min="9" max="9" width="11.5703125" bestFit="1" customWidth="1"/>
  </cols>
  <sheetData>
    <row r="1" spans="1:9" ht="24" thickBot="1">
      <c r="A1" s="14">
        <v>43573</v>
      </c>
      <c r="B1" s="15"/>
      <c r="C1" s="16" t="s">
        <v>22</v>
      </c>
      <c r="D1" s="17"/>
      <c r="E1" s="17"/>
    </row>
    <row r="2" spans="1:9" ht="19.5" thickBot="1">
      <c r="A2" s="72" t="s">
        <v>23</v>
      </c>
      <c r="B2" s="73"/>
      <c r="C2" s="74"/>
      <c r="D2" s="17"/>
      <c r="E2" s="17"/>
      <c r="G2" s="18" t="s">
        <v>24</v>
      </c>
      <c r="H2" s="19" t="s">
        <v>25</v>
      </c>
      <c r="I2" s="19" t="s">
        <v>154</v>
      </c>
    </row>
    <row r="3" spans="1:9" ht="15.75" thickBot="1">
      <c r="D3" s="17"/>
      <c r="E3" s="17"/>
      <c r="G3" s="20" t="s">
        <v>26</v>
      </c>
      <c r="H3" s="20">
        <v>0.36</v>
      </c>
      <c r="I3" s="20">
        <f>H3*1.2</f>
        <v>0.432</v>
      </c>
    </row>
    <row r="4" spans="1:9">
      <c r="A4" s="24" t="s">
        <v>27</v>
      </c>
      <c r="B4" s="25" t="s">
        <v>28</v>
      </c>
      <c r="C4" s="28" t="s">
        <v>29</v>
      </c>
      <c r="D4" s="32" t="s">
        <v>25</v>
      </c>
      <c r="E4" s="32" t="s">
        <v>154</v>
      </c>
      <c r="G4" s="20" t="s">
        <v>30</v>
      </c>
      <c r="H4" s="20">
        <v>0.18</v>
      </c>
      <c r="I4" s="20">
        <f t="shared" ref="I4:I18" si="0">H4*1.2</f>
        <v>0.216</v>
      </c>
    </row>
    <row r="5" spans="1:9" ht="15.75">
      <c r="A5" s="26" t="s">
        <v>31</v>
      </c>
      <c r="B5" s="27" t="s">
        <v>32</v>
      </c>
      <c r="C5" s="29">
        <v>6113</v>
      </c>
      <c r="D5" s="30">
        <v>0.36</v>
      </c>
      <c r="E5" s="30">
        <f>D5*1.2</f>
        <v>0.432</v>
      </c>
      <c r="G5" s="20" t="s">
        <v>33</v>
      </c>
      <c r="H5" s="20">
        <v>3.024</v>
      </c>
      <c r="I5" s="20">
        <f t="shared" si="0"/>
        <v>3.6288</v>
      </c>
    </row>
    <row r="6" spans="1:9" ht="15.75">
      <c r="A6" s="26" t="s">
        <v>34</v>
      </c>
      <c r="B6" s="27" t="s">
        <v>35</v>
      </c>
      <c r="C6" s="29">
        <v>2252170</v>
      </c>
      <c r="D6" s="30">
        <v>3.024</v>
      </c>
      <c r="E6" s="30">
        <f t="shared" ref="E6:E69" si="1">D6*1.2</f>
        <v>3.6288</v>
      </c>
      <c r="G6" s="20" t="s">
        <v>36</v>
      </c>
      <c r="H6" s="20">
        <v>0.624</v>
      </c>
      <c r="I6" s="20">
        <f t="shared" si="0"/>
        <v>0.74880000000000002</v>
      </c>
    </row>
    <row r="7" spans="1:9" ht="15.75">
      <c r="A7" s="26" t="s">
        <v>34</v>
      </c>
      <c r="B7" s="27" t="s">
        <v>35</v>
      </c>
      <c r="C7" s="29">
        <v>22521788</v>
      </c>
      <c r="D7" s="30">
        <v>3.024</v>
      </c>
      <c r="E7" s="30">
        <f t="shared" si="1"/>
        <v>3.6288</v>
      </c>
      <c r="G7" s="20" t="s">
        <v>37</v>
      </c>
      <c r="H7" s="20">
        <v>3.024</v>
      </c>
      <c r="I7" s="20">
        <f t="shared" si="0"/>
        <v>3.6288</v>
      </c>
    </row>
    <row r="8" spans="1:9" ht="15.75">
      <c r="A8" s="26" t="s">
        <v>34</v>
      </c>
      <c r="B8" s="27" t="s">
        <v>35</v>
      </c>
      <c r="C8" s="29">
        <v>2252179</v>
      </c>
      <c r="D8" s="30">
        <v>3.024</v>
      </c>
      <c r="E8" s="30">
        <f t="shared" si="1"/>
        <v>3.6288</v>
      </c>
      <c r="G8" s="20" t="s">
        <v>38</v>
      </c>
      <c r="H8" s="20">
        <v>0.36</v>
      </c>
      <c r="I8" s="20">
        <f t="shared" si="0"/>
        <v>0.432</v>
      </c>
    </row>
    <row r="9" spans="1:9" ht="15.75">
      <c r="A9" s="26" t="s">
        <v>34</v>
      </c>
      <c r="B9" s="27" t="s">
        <v>35</v>
      </c>
      <c r="C9" s="29">
        <v>2256989</v>
      </c>
      <c r="D9" s="30">
        <v>3.024</v>
      </c>
      <c r="E9" s="30">
        <f t="shared" si="1"/>
        <v>3.6288</v>
      </c>
      <c r="G9" s="20" t="s">
        <v>39</v>
      </c>
      <c r="H9" s="20">
        <v>0.57599999999999996</v>
      </c>
      <c r="I9" s="20">
        <f t="shared" si="0"/>
        <v>0.69119999999999993</v>
      </c>
    </row>
    <row r="10" spans="1:9" ht="15.75">
      <c r="A10" s="26" t="s">
        <v>34</v>
      </c>
      <c r="B10" s="27" t="s">
        <v>35</v>
      </c>
      <c r="C10" s="29">
        <v>22590409</v>
      </c>
      <c r="D10" s="30">
        <v>3.024</v>
      </c>
      <c r="E10" s="30">
        <f t="shared" si="1"/>
        <v>3.6288</v>
      </c>
      <c r="G10" s="20" t="s">
        <v>40</v>
      </c>
      <c r="H10" s="20">
        <v>3.024</v>
      </c>
      <c r="I10" s="20">
        <f t="shared" si="0"/>
        <v>3.6288</v>
      </c>
    </row>
    <row r="11" spans="1:9" ht="15.75">
      <c r="A11" s="26" t="s">
        <v>41</v>
      </c>
      <c r="B11" s="27" t="s">
        <v>42</v>
      </c>
      <c r="C11" s="29">
        <v>357700</v>
      </c>
      <c r="D11" s="30">
        <v>0.18</v>
      </c>
      <c r="E11" s="30">
        <f t="shared" si="1"/>
        <v>0.216</v>
      </c>
      <c r="G11" s="20" t="s">
        <v>43</v>
      </c>
      <c r="H11" s="20">
        <v>3.024</v>
      </c>
      <c r="I11" s="20">
        <f t="shared" si="0"/>
        <v>3.6288</v>
      </c>
    </row>
    <row r="12" spans="1:9" ht="15.75">
      <c r="A12" s="26" t="s">
        <v>41</v>
      </c>
      <c r="B12" s="27" t="s">
        <v>42</v>
      </c>
      <c r="C12" s="29">
        <v>35777</v>
      </c>
      <c r="D12" s="30">
        <v>0.18</v>
      </c>
      <c r="E12" s="30">
        <f t="shared" si="1"/>
        <v>0.216</v>
      </c>
      <c r="G12" s="20" t="s">
        <v>44</v>
      </c>
      <c r="H12" s="20">
        <v>3.0528</v>
      </c>
      <c r="I12" s="20">
        <f t="shared" si="0"/>
        <v>3.6633599999999999</v>
      </c>
    </row>
    <row r="13" spans="1:9" ht="15.75">
      <c r="A13" s="26" t="s">
        <v>41</v>
      </c>
      <c r="B13" s="27" t="s">
        <v>42</v>
      </c>
      <c r="C13" s="29">
        <v>35780055</v>
      </c>
      <c r="D13" s="30">
        <v>0.18</v>
      </c>
      <c r="E13" s="30">
        <f t="shared" si="1"/>
        <v>0.216</v>
      </c>
      <c r="G13" s="20" t="s">
        <v>45</v>
      </c>
      <c r="H13" s="20">
        <v>0.3</v>
      </c>
      <c r="I13" s="20">
        <f t="shared" si="0"/>
        <v>0.36</v>
      </c>
    </row>
    <row r="14" spans="1:9" ht="15.75">
      <c r="A14" s="26" t="s">
        <v>41</v>
      </c>
      <c r="B14" s="27" t="s">
        <v>42</v>
      </c>
      <c r="C14" s="29">
        <v>35790085</v>
      </c>
      <c r="D14" s="30">
        <v>0.18</v>
      </c>
      <c r="E14" s="30">
        <f t="shared" si="1"/>
        <v>0.216</v>
      </c>
      <c r="G14" s="21" t="s">
        <v>46</v>
      </c>
      <c r="H14" s="20">
        <v>3.024</v>
      </c>
      <c r="I14" s="20">
        <f t="shared" si="0"/>
        <v>3.6288</v>
      </c>
    </row>
    <row r="15" spans="1:9" ht="15.75">
      <c r="A15" s="26" t="s">
        <v>41</v>
      </c>
      <c r="B15" s="27" t="s">
        <v>42</v>
      </c>
      <c r="C15" s="29">
        <v>35790095</v>
      </c>
      <c r="D15" s="30">
        <v>0.18</v>
      </c>
      <c r="E15" s="30">
        <f t="shared" si="1"/>
        <v>0.216</v>
      </c>
      <c r="G15" s="21" t="s">
        <v>47</v>
      </c>
      <c r="H15" s="20">
        <v>3.024</v>
      </c>
      <c r="I15" s="20">
        <f t="shared" si="0"/>
        <v>3.6288</v>
      </c>
    </row>
    <row r="16" spans="1:9" ht="15.75">
      <c r="A16" s="26" t="s">
        <v>48</v>
      </c>
      <c r="B16" s="27" t="s">
        <v>49</v>
      </c>
      <c r="C16" s="29">
        <v>420840</v>
      </c>
      <c r="D16" s="30">
        <v>0.18</v>
      </c>
      <c r="E16" s="30">
        <f t="shared" si="1"/>
        <v>0.216</v>
      </c>
      <c r="G16" s="21" t="s">
        <v>50</v>
      </c>
      <c r="H16" s="20">
        <v>3.024</v>
      </c>
      <c r="I16" s="20">
        <f t="shared" si="0"/>
        <v>3.6288</v>
      </c>
    </row>
    <row r="17" spans="1:9" ht="15.75">
      <c r="A17" s="26" t="s">
        <v>48</v>
      </c>
      <c r="B17" s="27" t="s">
        <v>49</v>
      </c>
      <c r="C17" s="29">
        <v>420841</v>
      </c>
      <c r="D17" s="30">
        <v>0.18</v>
      </c>
      <c r="E17" s="30">
        <f t="shared" si="1"/>
        <v>0.216</v>
      </c>
      <c r="G17" s="22" t="s">
        <v>51</v>
      </c>
      <c r="H17" s="20">
        <v>0.18</v>
      </c>
      <c r="I17" s="20">
        <f t="shared" si="0"/>
        <v>0.216</v>
      </c>
    </row>
    <row r="18" spans="1:9" ht="15.75">
      <c r="A18" s="26" t="s">
        <v>48</v>
      </c>
      <c r="B18" s="27" t="s">
        <v>49</v>
      </c>
      <c r="C18" s="29">
        <v>420842</v>
      </c>
      <c r="D18" s="30">
        <v>0.18</v>
      </c>
      <c r="E18" s="30">
        <f t="shared" si="1"/>
        <v>0.216</v>
      </c>
      <c r="G18" s="23" t="s">
        <v>52</v>
      </c>
      <c r="H18" s="20">
        <v>3.024</v>
      </c>
      <c r="I18" s="20">
        <f t="shared" si="0"/>
        <v>3.6288</v>
      </c>
    </row>
    <row r="19" spans="1:9" ht="15.75">
      <c r="A19" s="26" t="s">
        <v>48</v>
      </c>
      <c r="B19" s="27" t="s">
        <v>49</v>
      </c>
      <c r="C19" s="29">
        <v>420847</v>
      </c>
      <c r="D19" s="30">
        <v>0.18</v>
      </c>
      <c r="E19" s="30">
        <f t="shared" si="1"/>
        <v>0.216</v>
      </c>
    </row>
    <row r="20" spans="1:9" ht="15.75">
      <c r="A20" s="26" t="s">
        <v>48</v>
      </c>
      <c r="B20" s="27" t="s">
        <v>49</v>
      </c>
      <c r="C20" s="29">
        <v>420848</v>
      </c>
      <c r="D20" s="30">
        <v>0.18</v>
      </c>
      <c r="E20" s="30">
        <f t="shared" si="1"/>
        <v>0.216</v>
      </c>
    </row>
    <row r="21" spans="1:9" ht="15.75">
      <c r="A21" s="26" t="s">
        <v>48</v>
      </c>
      <c r="B21" s="27" t="s">
        <v>49</v>
      </c>
      <c r="C21" s="29">
        <v>420849</v>
      </c>
      <c r="D21" s="30">
        <v>0.18</v>
      </c>
      <c r="E21" s="30">
        <f t="shared" si="1"/>
        <v>0.216</v>
      </c>
    </row>
    <row r="22" spans="1:9" ht="15.75">
      <c r="A22" s="26" t="s">
        <v>48</v>
      </c>
      <c r="B22" s="27" t="s">
        <v>49</v>
      </c>
      <c r="C22" s="29">
        <v>420910040</v>
      </c>
      <c r="D22" s="30">
        <v>0.18</v>
      </c>
      <c r="E22" s="30">
        <f t="shared" si="1"/>
        <v>0.216</v>
      </c>
    </row>
    <row r="23" spans="1:9" ht="15.75">
      <c r="A23" s="26" t="s">
        <v>48</v>
      </c>
      <c r="B23" s="27" t="s">
        <v>49</v>
      </c>
      <c r="C23" s="29">
        <v>420910041</v>
      </c>
      <c r="D23" s="30">
        <v>0.18</v>
      </c>
      <c r="E23" s="30">
        <f t="shared" si="1"/>
        <v>0.216</v>
      </c>
    </row>
    <row r="24" spans="1:9" ht="15.75">
      <c r="A24" s="26" t="s">
        <v>48</v>
      </c>
      <c r="B24" s="27" t="s">
        <v>49</v>
      </c>
      <c r="C24" s="29">
        <v>420910042</v>
      </c>
      <c r="D24" s="30">
        <v>0.18</v>
      </c>
      <c r="E24" s="30">
        <f t="shared" si="1"/>
        <v>0.216</v>
      </c>
    </row>
    <row r="25" spans="1:9" ht="15.75">
      <c r="A25" s="26" t="s">
        <v>48</v>
      </c>
      <c r="B25" s="27" t="s">
        <v>49</v>
      </c>
      <c r="C25" s="29">
        <v>420910043</v>
      </c>
      <c r="D25" s="30">
        <v>0.18</v>
      </c>
      <c r="E25" s="30">
        <f t="shared" si="1"/>
        <v>0.216</v>
      </c>
    </row>
    <row r="26" spans="1:9" ht="15.75">
      <c r="A26" s="26" t="s">
        <v>48</v>
      </c>
      <c r="B26" s="27" t="s">
        <v>49</v>
      </c>
      <c r="C26" s="29">
        <v>420910044</v>
      </c>
      <c r="D26" s="30">
        <v>0.18</v>
      </c>
      <c r="E26" s="30">
        <f t="shared" si="1"/>
        <v>0.216</v>
      </c>
    </row>
    <row r="27" spans="1:9" ht="15.75">
      <c r="A27" s="26" t="s">
        <v>53</v>
      </c>
      <c r="B27" s="27" t="s">
        <v>54</v>
      </c>
      <c r="C27" s="29">
        <v>37240</v>
      </c>
      <c r="D27" s="30">
        <v>3.024</v>
      </c>
      <c r="E27" s="30">
        <f t="shared" si="1"/>
        <v>3.6288</v>
      </c>
    </row>
    <row r="28" spans="1:9" ht="15.75">
      <c r="A28" s="26" t="s">
        <v>53</v>
      </c>
      <c r="B28" s="27" t="s">
        <v>54</v>
      </c>
      <c r="C28" s="29">
        <v>37270</v>
      </c>
      <c r="D28" s="30">
        <v>3.024</v>
      </c>
      <c r="E28" s="30">
        <f t="shared" si="1"/>
        <v>3.6288</v>
      </c>
    </row>
    <row r="29" spans="1:9" ht="15.75">
      <c r="A29" s="26" t="s">
        <v>55</v>
      </c>
      <c r="B29" s="27" t="s">
        <v>56</v>
      </c>
      <c r="C29" s="29">
        <v>35810</v>
      </c>
      <c r="D29" s="30">
        <v>0.36</v>
      </c>
      <c r="E29" s="30">
        <f t="shared" si="1"/>
        <v>0.432</v>
      </c>
    </row>
    <row r="30" spans="1:9" ht="15.75">
      <c r="A30" s="26" t="s">
        <v>55</v>
      </c>
      <c r="B30" s="27" t="s">
        <v>56</v>
      </c>
      <c r="C30" s="29">
        <v>35820</v>
      </c>
      <c r="D30" s="30">
        <v>0.36</v>
      </c>
      <c r="E30" s="30">
        <f t="shared" si="1"/>
        <v>0.432</v>
      </c>
    </row>
    <row r="31" spans="1:9" ht="15.75">
      <c r="A31" s="26" t="s">
        <v>55</v>
      </c>
      <c r="B31" s="27" t="s">
        <v>56</v>
      </c>
      <c r="C31" s="29">
        <v>35829</v>
      </c>
      <c r="D31" s="30">
        <v>0.36</v>
      </c>
      <c r="E31" s="30">
        <f t="shared" si="1"/>
        <v>0.432</v>
      </c>
    </row>
    <row r="32" spans="1:9" ht="15.75">
      <c r="A32" s="26" t="s">
        <v>55</v>
      </c>
      <c r="B32" s="27" t="s">
        <v>56</v>
      </c>
      <c r="C32" s="29">
        <v>35830</v>
      </c>
      <c r="D32" s="30">
        <v>0.36</v>
      </c>
      <c r="E32" s="30">
        <f t="shared" si="1"/>
        <v>0.432</v>
      </c>
    </row>
    <row r="33" spans="1:5" ht="15.75">
      <c r="A33" s="26" t="s">
        <v>55</v>
      </c>
      <c r="B33" s="27" t="s">
        <v>56</v>
      </c>
      <c r="C33" s="29">
        <v>35860</v>
      </c>
      <c r="D33" s="30">
        <v>0.36</v>
      </c>
      <c r="E33" s="30">
        <f t="shared" si="1"/>
        <v>0.432</v>
      </c>
    </row>
    <row r="34" spans="1:5" ht="15.75">
      <c r="A34" s="26" t="s">
        <v>55</v>
      </c>
      <c r="B34" s="27" t="s">
        <v>56</v>
      </c>
      <c r="C34" s="29">
        <v>358700</v>
      </c>
      <c r="D34" s="30">
        <v>0.36</v>
      </c>
      <c r="E34" s="30">
        <f t="shared" si="1"/>
        <v>0.432</v>
      </c>
    </row>
    <row r="35" spans="1:5" ht="15.75">
      <c r="A35" s="26" t="s">
        <v>55</v>
      </c>
      <c r="B35" s="27" t="s">
        <v>56</v>
      </c>
      <c r="C35" s="29">
        <v>35871</v>
      </c>
      <c r="D35" s="30">
        <v>0.36</v>
      </c>
      <c r="E35" s="30">
        <f t="shared" si="1"/>
        <v>0.432</v>
      </c>
    </row>
    <row r="36" spans="1:5" ht="15.75">
      <c r="A36" s="26" t="s">
        <v>55</v>
      </c>
      <c r="B36" s="27" t="s">
        <v>56</v>
      </c>
      <c r="C36" s="29">
        <v>35873</v>
      </c>
      <c r="D36" s="30">
        <v>0.36</v>
      </c>
      <c r="E36" s="30">
        <f t="shared" si="1"/>
        <v>0.432</v>
      </c>
    </row>
    <row r="37" spans="1:5" ht="15.75">
      <c r="A37" s="26" t="s">
        <v>55</v>
      </c>
      <c r="B37" s="27" t="s">
        <v>56</v>
      </c>
      <c r="C37" s="29">
        <v>35875</v>
      </c>
      <c r="D37" s="30">
        <v>0.36</v>
      </c>
      <c r="E37" s="30">
        <f t="shared" si="1"/>
        <v>0.432</v>
      </c>
    </row>
    <row r="38" spans="1:5" ht="15.75">
      <c r="A38" s="26" t="s">
        <v>55</v>
      </c>
      <c r="B38" s="27" t="s">
        <v>56</v>
      </c>
      <c r="C38" s="29">
        <v>35876</v>
      </c>
      <c r="D38" s="30">
        <v>0.36</v>
      </c>
      <c r="E38" s="30">
        <f t="shared" si="1"/>
        <v>0.432</v>
      </c>
    </row>
    <row r="39" spans="1:5" ht="15.75">
      <c r="A39" s="26" t="s">
        <v>57</v>
      </c>
      <c r="B39" s="27" t="s">
        <v>58</v>
      </c>
      <c r="C39" s="29">
        <v>308256000</v>
      </c>
      <c r="D39" s="30">
        <v>0.57599999999999996</v>
      </c>
      <c r="E39" s="30">
        <f t="shared" si="1"/>
        <v>0.69119999999999993</v>
      </c>
    </row>
    <row r="40" spans="1:5" ht="15.75">
      <c r="A40" s="26" t="s">
        <v>59</v>
      </c>
      <c r="B40" s="27" t="s">
        <v>60</v>
      </c>
      <c r="C40" s="29">
        <v>3712802</v>
      </c>
      <c r="D40" s="30">
        <v>3.024</v>
      </c>
      <c r="E40" s="30">
        <f t="shared" si="1"/>
        <v>3.6288</v>
      </c>
    </row>
    <row r="41" spans="1:5" ht="15.75">
      <c r="A41" s="26" t="s">
        <v>59</v>
      </c>
      <c r="B41" s="27" t="s">
        <v>60</v>
      </c>
      <c r="C41" s="29">
        <v>37166436</v>
      </c>
      <c r="D41" s="30">
        <v>3.024</v>
      </c>
      <c r="E41" s="30">
        <f t="shared" si="1"/>
        <v>3.6288</v>
      </c>
    </row>
    <row r="42" spans="1:5" ht="15.75">
      <c r="A42" s="26" t="s">
        <v>59</v>
      </c>
      <c r="B42" s="27" t="s">
        <v>60</v>
      </c>
      <c r="C42" s="29">
        <v>37166439</v>
      </c>
      <c r="D42" s="30">
        <v>3.024</v>
      </c>
      <c r="E42" s="30">
        <f t="shared" si="1"/>
        <v>3.6288</v>
      </c>
    </row>
    <row r="43" spans="1:5" ht="15.75">
      <c r="A43" s="26" t="s">
        <v>59</v>
      </c>
      <c r="B43" s="27" t="s">
        <v>60</v>
      </c>
      <c r="C43" s="29">
        <v>37166440</v>
      </c>
      <c r="D43" s="30">
        <v>3.024</v>
      </c>
      <c r="E43" s="30">
        <f t="shared" si="1"/>
        <v>3.6288</v>
      </c>
    </row>
    <row r="44" spans="1:5" ht="15.75">
      <c r="A44" s="26" t="s">
        <v>59</v>
      </c>
      <c r="B44" s="27" t="s">
        <v>60</v>
      </c>
      <c r="C44" s="29">
        <v>37166441</v>
      </c>
      <c r="D44" s="30">
        <v>3.024</v>
      </c>
      <c r="E44" s="30">
        <f t="shared" si="1"/>
        <v>3.6288</v>
      </c>
    </row>
    <row r="45" spans="1:5" ht="15.75">
      <c r="A45" s="26" t="s">
        <v>59</v>
      </c>
      <c r="B45" s="27" t="s">
        <v>60</v>
      </c>
      <c r="C45" s="29">
        <v>37166442</v>
      </c>
      <c r="D45" s="30">
        <v>3.024</v>
      </c>
      <c r="E45" s="30">
        <f t="shared" si="1"/>
        <v>3.6288</v>
      </c>
    </row>
    <row r="46" spans="1:5" ht="15.75">
      <c r="A46" s="26" t="s">
        <v>59</v>
      </c>
      <c r="B46" s="27" t="s">
        <v>60</v>
      </c>
      <c r="C46" s="29">
        <v>37166443</v>
      </c>
      <c r="D46" s="30">
        <v>3.024</v>
      </c>
      <c r="E46" s="30">
        <f t="shared" si="1"/>
        <v>3.6288</v>
      </c>
    </row>
    <row r="47" spans="1:5" ht="15.75">
      <c r="A47" s="26" t="s">
        <v>59</v>
      </c>
      <c r="B47" s="27" t="s">
        <v>60</v>
      </c>
      <c r="C47" s="29">
        <v>37168488</v>
      </c>
      <c r="D47" s="30">
        <v>3.024</v>
      </c>
      <c r="E47" s="30">
        <f t="shared" si="1"/>
        <v>3.6288</v>
      </c>
    </row>
    <row r="48" spans="1:5" ht="15.75">
      <c r="A48" s="26" t="s">
        <v>59</v>
      </c>
      <c r="B48" s="27" t="s">
        <v>60</v>
      </c>
      <c r="C48" s="29">
        <v>37168700</v>
      </c>
      <c r="D48" s="30">
        <v>3.024</v>
      </c>
      <c r="E48" s="30">
        <f t="shared" si="1"/>
        <v>3.6288</v>
      </c>
    </row>
    <row r="49" spans="1:5" ht="15.75">
      <c r="A49" s="26" t="s">
        <v>59</v>
      </c>
      <c r="B49" s="27" t="s">
        <v>60</v>
      </c>
      <c r="C49" s="29">
        <v>371781</v>
      </c>
      <c r="D49" s="30">
        <v>3.024</v>
      </c>
      <c r="E49" s="30">
        <f t="shared" si="1"/>
        <v>3.6288</v>
      </c>
    </row>
    <row r="50" spans="1:5" ht="15.75">
      <c r="A50" s="26" t="s">
        <v>59</v>
      </c>
      <c r="B50" s="27" t="s">
        <v>60</v>
      </c>
      <c r="C50" s="29">
        <v>37178501</v>
      </c>
      <c r="D50" s="30">
        <v>3.024</v>
      </c>
      <c r="E50" s="30">
        <f t="shared" si="1"/>
        <v>3.6288</v>
      </c>
    </row>
    <row r="51" spans="1:5" ht="15.75">
      <c r="A51" s="26" t="s">
        <v>59</v>
      </c>
      <c r="B51" s="27" t="s">
        <v>60</v>
      </c>
      <c r="C51" s="29">
        <v>37178502</v>
      </c>
      <c r="D51" s="30">
        <v>3.024</v>
      </c>
      <c r="E51" s="30">
        <f t="shared" si="1"/>
        <v>3.6288</v>
      </c>
    </row>
    <row r="52" spans="1:5" ht="15.75">
      <c r="A52" s="26" t="s">
        <v>59</v>
      </c>
      <c r="B52" s="27" t="s">
        <v>60</v>
      </c>
      <c r="C52" s="29">
        <v>37178504</v>
      </c>
      <c r="D52" s="30">
        <v>3.024</v>
      </c>
      <c r="E52" s="30">
        <f t="shared" si="1"/>
        <v>3.6288</v>
      </c>
    </row>
    <row r="53" spans="1:5" ht="15.75">
      <c r="A53" s="26" t="s">
        <v>59</v>
      </c>
      <c r="B53" s="27" t="s">
        <v>60</v>
      </c>
      <c r="C53" s="29">
        <v>37178506</v>
      </c>
      <c r="D53" s="30">
        <v>3.024</v>
      </c>
      <c r="E53" s="30">
        <f t="shared" si="1"/>
        <v>3.6288</v>
      </c>
    </row>
    <row r="54" spans="1:5" ht="15.75">
      <c r="A54" s="26" t="s">
        <v>59</v>
      </c>
      <c r="B54" s="27" t="s">
        <v>60</v>
      </c>
      <c r="C54" s="29">
        <v>37178507</v>
      </c>
      <c r="D54" s="30">
        <v>3.024</v>
      </c>
      <c r="E54" s="30">
        <f t="shared" si="1"/>
        <v>3.6288</v>
      </c>
    </row>
    <row r="55" spans="1:5" ht="15.75">
      <c r="A55" s="26" t="s">
        <v>59</v>
      </c>
      <c r="B55" s="27" t="s">
        <v>60</v>
      </c>
      <c r="C55" s="29">
        <v>37178508</v>
      </c>
      <c r="D55" s="30">
        <v>3.024</v>
      </c>
      <c r="E55" s="30">
        <f t="shared" si="1"/>
        <v>3.6288</v>
      </c>
    </row>
    <row r="56" spans="1:5" ht="15.75">
      <c r="A56" s="26" t="s">
        <v>59</v>
      </c>
      <c r="B56" s="27" t="s">
        <v>60</v>
      </c>
      <c r="C56" s="29">
        <v>37178509</v>
      </c>
      <c r="D56" s="30">
        <v>3.024</v>
      </c>
      <c r="E56" s="30">
        <f t="shared" si="1"/>
        <v>3.6288</v>
      </c>
    </row>
    <row r="57" spans="1:5" ht="15.75">
      <c r="A57" s="26" t="s">
        <v>59</v>
      </c>
      <c r="B57" s="27" t="s">
        <v>60</v>
      </c>
      <c r="C57" s="29">
        <v>37178510</v>
      </c>
      <c r="D57" s="30">
        <v>3.024</v>
      </c>
      <c r="E57" s="30">
        <f t="shared" si="1"/>
        <v>3.6288</v>
      </c>
    </row>
    <row r="58" spans="1:5" ht="15.75">
      <c r="A58" s="26" t="s">
        <v>59</v>
      </c>
      <c r="B58" s="27" t="s">
        <v>60</v>
      </c>
      <c r="C58" s="29">
        <v>37178516</v>
      </c>
      <c r="D58" s="30">
        <v>3.024</v>
      </c>
      <c r="E58" s="30">
        <f t="shared" si="1"/>
        <v>3.6288</v>
      </c>
    </row>
    <row r="59" spans="1:5" ht="15.75">
      <c r="A59" s="26" t="s">
        <v>59</v>
      </c>
      <c r="B59" s="27" t="s">
        <v>60</v>
      </c>
      <c r="C59" s="29">
        <v>371785175</v>
      </c>
      <c r="D59" s="30">
        <v>3.024</v>
      </c>
      <c r="E59" s="30">
        <f t="shared" si="1"/>
        <v>3.6288</v>
      </c>
    </row>
    <row r="60" spans="1:5" ht="15.75">
      <c r="A60" s="26" t="s">
        <v>59</v>
      </c>
      <c r="B60" s="27" t="s">
        <v>60</v>
      </c>
      <c r="C60" s="29">
        <v>371785176</v>
      </c>
      <c r="D60" s="30">
        <v>3.024</v>
      </c>
      <c r="E60" s="30">
        <f t="shared" si="1"/>
        <v>3.6288</v>
      </c>
    </row>
    <row r="61" spans="1:5" ht="15.75">
      <c r="A61" s="26" t="s">
        <v>59</v>
      </c>
      <c r="B61" s="27" t="s">
        <v>60</v>
      </c>
      <c r="C61" s="29">
        <v>371785177</v>
      </c>
      <c r="D61" s="30">
        <v>3.024</v>
      </c>
      <c r="E61" s="30">
        <f t="shared" si="1"/>
        <v>3.6288</v>
      </c>
    </row>
    <row r="62" spans="1:5" ht="15.75">
      <c r="A62" s="26" t="s">
        <v>59</v>
      </c>
      <c r="B62" s="27" t="s">
        <v>60</v>
      </c>
      <c r="C62" s="29">
        <v>371785178</v>
      </c>
      <c r="D62" s="30">
        <v>3.024</v>
      </c>
      <c r="E62" s="30">
        <f t="shared" si="1"/>
        <v>3.6288</v>
      </c>
    </row>
    <row r="63" spans="1:5" ht="15.75">
      <c r="A63" s="26" t="s">
        <v>59</v>
      </c>
      <c r="B63" s="27" t="s">
        <v>60</v>
      </c>
      <c r="C63" s="29">
        <v>371785179</v>
      </c>
      <c r="D63" s="30">
        <v>3.024</v>
      </c>
      <c r="E63" s="30">
        <f t="shared" si="1"/>
        <v>3.6288</v>
      </c>
    </row>
    <row r="64" spans="1:5" ht="15.75">
      <c r="A64" s="26" t="s">
        <v>59</v>
      </c>
      <c r="B64" s="27" t="s">
        <v>60</v>
      </c>
      <c r="C64" s="29">
        <v>37178518</v>
      </c>
      <c r="D64" s="30">
        <v>3.024</v>
      </c>
      <c r="E64" s="30">
        <f t="shared" si="1"/>
        <v>3.6288</v>
      </c>
    </row>
    <row r="65" spans="1:5" ht="15.75">
      <c r="A65" s="26" t="s">
        <v>59</v>
      </c>
      <c r="B65" s="27" t="s">
        <v>60</v>
      </c>
      <c r="C65" s="29">
        <v>37178519</v>
      </c>
      <c r="D65" s="30">
        <v>3.024</v>
      </c>
      <c r="E65" s="30">
        <f t="shared" si="1"/>
        <v>3.6288</v>
      </c>
    </row>
    <row r="66" spans="1:5" ht="15.75">
      <c r="A66" s="26" t="s">
        <v>59</v>
      </c>
      <c r="B66" s="27" t="s">
        <v>60</v>
      </c>
      <c r="C66" s="29">
        <v>37178523</v>
      </c>
      <c r="D66" s="30">
        <v>3.024</v>
      </c>
      <c r="E66" s="30">
        <f t="shared" si="1"/>
        <v>3.6288</v>
      </c>
    </row>
    <row r="67" spans="1:5" ht="15.75">
      <c r="A67" s="26" t="s">
        <v>59</v>
      </c>
      <c r="B67" s="27" t="s">
        <v>60</v>
      </c>
      <c r="C67" s="29">
        <v>37178524</v>
      </c>
      <c r="D67" s="30">
        <v>3.024</v>
      </c>
      <c r="E67" s="30">
        <f t="shared" si="1"/>
        <v>3.6288</v>
      </c>
    </row>
    <row r="68" spans="1:5" ht="15.75">
      <c r="A68" s="26" t="s">
        <v>59</v>
      </c>
      <c r="B68" s="27" t="s">
        <v>60</v>
      </c>
      <c r="C68" s="29">
        <v>37178525</v>
      </c>
      <c r="D68" s="30">
        <v>3.024</v>
      </c>
      <c r="E68" s="30">
        <f t="shared" si="1"/>
        <v>3.6288</v>
      </c>
    </row>
    <row r="69" spans="1:5" ht="15.75">
      <c r="A69" s="26" t="s">
        <v>59</v>
      </c>
      <c r="B69" s="27" t="s">
        <v>60</v>
      </c>
      <c r="C69" s="29">
        <v>37178526</v>
      </c>
      <c r="D69" s="30">
        <v>3.024</v>
      </c>
      <c r="E69" s="30">
        <f t="shared" si="1"/>
        <v>3.6288</v>
      </c>
    </row>
    <row r="70" spans="1:5" ht="15.75">
      <c r="A70" s="26" t="s">
        <v>59</v>
      </c>
      <c r="B70" s="27" t="s">
        <v>60</v>
      </c>
      <c r="C70" s="29">
        <v>37178527</v>
      </c>
      <c r="D70" s="30">
        <v>3.024</v>
      </c>
      <c r="E70" s="30">
        <f t="shared" ref="E70:E133" si="2">D70*1.2</f>
        <v>3.6288</v>
      </c>
    </row>
    <row r="71" spans="1:5" ht="15.75">
      <c r="A71" s="26" t="s">
        <v>59</v>
      </c>
      <c r="B71" s="27" t="s">
        <v>60</v>
      </c>
      <c r="C71" s="29">
        <v>37178528</v>
      </c>
      <c r="D71" s="30">
        <v>3.024</v>
      </c>
      <c r="E71" s="30">
        <f t="shared" si="2"/>
        <v>3.6288</v>
      </c>
    </row>
    <row r="72" spans="1:5" ht="15.75">
      <c r="A72" s="26" t="s">
        <v>59</v>
      </c>
      <c r="B72" s="27" t="s">
        <v>60</v>
      </c>
      <c r="C72" s="29">
        <v>37178529</v>
      </c>
      <c r="D72" s="30">
        <v>3.024</v>
      </c>
      <c r="E72" s="30">
        <f t="shared" si="2"/>
        <v>3.6288</v>
      </c>
    </row>
    <row r="73" spans="1:5" ht="15.75">
      <c r="A73" s="26" t="s">
        <v>59</v>
      </c>
      <c r="B73" s="27" t="s">
        <v>60</v>
      </c>
      <c r="C73" s="29">
        <v>37178530</v>
      </c>
      <c r="D73" s="30">
        <v>3.024</v>
      </c>
      <c r="E73" s="30">
        <f t="shared" si="2"/>
        <v>3.6288</v>
      </c>
    </row>
    <row r="74" spans="1:5" ht="15.75">
      <c r="A74" s="26" t="s">
        <v>59</v>
      </c>
      <c r="B74" s="27" t="s">
        <v>60</v>
      </c>
      <c r="C74" s="29">
        <v>37178531</v>
      </c>
      <c r="D74" s="30">
        <v>3.024</v>
      </c>
      <c r="E74" s="30">
        <f t="shared" si="2"/>
        <v>3.6288</v>
      </c>
    </row>
    <row r="75" spans="1:5" ht="15.75">
      <c r="A75" s="26" t="s">
        <v>59</v>
      </c>
      <c r="B75" s="27" t="s">
        <v>60</v>
      </c>
      <c r="C75" s="29">
        <v>37178535</v>
      </c>
      <c r="D75" s="30">
        <v>3.024</v>
      </c>
      <c r="E75" s="30">
        <f t="shared" si="2"/>
        <v>3.6288</v>
      </c>
    </row>
    <row r="76" spans="1:5" ht="15.75">
      <c r="A76" s="26" t="s">
        <v>59</v>
      </c>
      <c r="B76" s="27" t="s">
        <v>60</v>
      </c>
      <c r="C76" s="29">
        <v>37178542</v>
      </c>
      <c r="D76" s="30">
        <v>3.024</v>
      </c>
      <c r="E76" s="30">
        <f t="shared" si="2"/>
        <v>3.6288</v>
      </c>
    </row>
    <row r="77" spans="1:5" ht="15.75">
      <c r="A77" s="26" t="s">
        <v>59</v>
      </c>
      <c r="B77" s="27" t="s">
        <v>60</v>
      </c>
      <c r="C77" s="29">
        <v>37178543</v>
      </c>
      <c r="D77" s="30">
        <v>3.024</v>
      </c>
      <c r="E77" s="30">
        <f t="shared" si="2"/>
        <v>3.6288</v>
      </c>
    </row>
    <row r="78" spans="1:5" ht="15.75">
      <c r="A78" s="26" t="s">
        <v>59</v>
      </c>
      <c r="B78" s="27" t="s">
        <v>60</v>
      </c>
      <c r="C78" s="29">
        <v>37178544</v>
      </c>
      <c r="D78" s="30">
        <v>3.024</v>
      </c>
      <c r="E78" s="30">
        <f t="shared" si="2"/>
        <v>3.6288</v>
      </c>
    </row>
    <row r="79" spans="1:5" ht="15.75">
      <c r="A79" s="26" t="s">
        <v>59</v>
      </c>
      <c r="B79" s="27" t="s">
        <v>60</v>
      </c>
      <c r="C79" s="29">
        <v>37178545</v>
      </c>
      <c r="D79" s="30">
        <v>3.024</v>
      </c>
      <c r="E79" s="30">
        <f t="shared" si="2"/>
        <v>3.6288</v>
      </c>
    </row>
    <row r="80" spans="1:5" ht="15.75">
      <c r="A80" s="26" t="s">
        <v>59</v>
      </c>
      <c r="B80" s="27" t="s">
        <v>60</v>
      </c>
      <c r="C80" s="29">
        <v>37178546</v>
      </c>
      <c r="D80" s="30">
        <v>3.024</v>
      </c>
      <c r="E80" s="30">
        <f t="shared" si="2"/>
        <v>3.6288</v>
      </c>
    </row>
    <row r="81" spans="1:5" ht="15.75">
      <c r="A81" s="26" t="s">
        <v>59</v>
      </c>
      <c r="B81" s="27" t="s">
        <v>60</v>
      </c>
      <c r="C81" s="29">
        <v>37178547</v>
      </c>
      <c r="D81" s="30">
        <v>3.024</v>
      </c>
      <c r="E81" s="30">
        <f t="shared" si="2"/>
        <v>3.6288</v>
      </c>
    </row>
    <row r="82" spans="1:5" ht="15.75">
      <c r="A82" s="26" t="s">
        <v>59</v>
      </c>
      <c r="B82" s="27" t="s">
        <v>60</v>
      </c>
      <c r="C82" s="29">
        <v>37178548</v>
      </c>
      <c r="D82" s="30">
        <v>3.024</v>
      </c>
      <c r="E82" s="30">
        <f t="shared" si="2"/>
        <v>3.6288</v>
      </c>
    </row>
    <row r="83" spans="1:5" ht="15.75">
      <c r="A83" s="26" t="s">
        <v>59</v>
      </c>
      <c r="B83" s="27" t="s">
        <v>60</v>
      </c>
      <c r="C83" s="29">
        <v>37178549</v>
      </c>
      <c r="D83" s="30">
        <v>3.024</v>
      </c>
      <c r="E83" s="30">
        <f t="shared" si="2"/>
        <v>3.6288</v>
      </c>
    </row>
    <row r="84" spans="1:5" ht="15.75">
      <c r="A84" s="26" t="s">
        <v>59</v>
      </c>
      <c r="B84" s="27" t="s">
        <v>60</v>
      </c>
      <c r="C84" s="29">
        <v>37178580</v>
      </c>
      <c r="D84" s="30">
        <v>3.024</v>
      </c>
      <c r="E84" s="30">
        <f t="shared" si="2"/>
        <v>3.6288</v>
      </c>
    </row>
    <row r="85" spans="1:5" ht="15.75">
      <c r="A85" s="26" t="s">
        <v>59</v>
      </c>
      <c r="B85" s="27" t="s">
        <v>60</v>
      </c>
      <c r="C85" s="29">
        <v>37178581</v>
      </c>
      <c r="D85" s="30">
        <v>3.024</v>
      </c>
      <c r="E85" s="30">
        <f t="shared" si="2"/>
        <v>3.6288</v>
      </c>
    </row>
    <row r="86" spans="1:5" ht="15.75">
      <c r="A86" s="26" t="s">
        <v>59</v>
      </c>
      <c r="B86" s="27" t="s">
        <v>60</v>
      </c>
      <c r="C86" s="29">
        <v>37178620</v>
      </c>
      <c r="D86" s="30">
        <v>3.024</v>
      </c>
      <c r="E86" s="30">
        <f t="shared" si="2"/>
        <v>3.6288</v>
      </c>
    </row>
    <row r="87" spans="1:5" ht="15.75">
      <c r="A87" s="26" t="s">
        <v>59</v>
      </c>
      <c r="B87" s="27" t="s">
        <v>60</v>
      </c>
      <c r="C87" s="29">
        <v>37178669</v>
      </c>
      <c r="D87" s="30">
        <v>3.024</v>
      </c>
      <c r="E87" s="30">
        <f t="shared" si="2"/>
        <v>3.6288</v>
      </c>
    </row>
    <row r="88" spans="1:5" ht="15.75">
      <c r="A88" s="26" t="s">
        <v>59</v>
      </c>
      <c r="B88" s="27" t="s">
        <v>60</v>
      </c>
      <c r="C88" s="29">
        <v>37178670</v>
      </c>
      <c r="D88" s="30">
        <v>3.024</v>
      </c>
      <c r="E88" s="30">
        <f t="shared" si="2"/>
        <v>3.6288</v>
      </c>
    </row>
    <row r="89" spans="1:5" ht="15.75">
      <c r="A89" s="26" t="s">
        <v>59</v>
      </c>
      <c r="B89" s="27" t="s">
        <v>60</v>
      </c>
      <c r="C89" s="29">
        <v>37178671</v>
      </c>
      <c r="D89" s="30">
        <v>3.024</v>
      </c>
      <c r="E89" s="30">
        <f t="shared" si="2"/>
        <v>3.6288</v>
      </c>
    </row>
    <row r="90" spans="1:5" ht="15.75">
      <c r="A90" s="26" t="s">
        <v>59</v>
      </c>
      <c r="B90" s="27" t="s">
        <v>60</v>
      </c>
      <c r="C90" s="29">
        <v>37178672</v>
      </c>
      <c r="D90" s="30">
        <v>3.024</v>
      </c>
      <c r="E90" s="30">
        <f t="shared" si="2"/>
        <v>3.6288</v>
      </c>
    </row>
    <row r="91" spans="1:5" ht="15.75">
      <c r="A91" s="26" t="s">
        <v>59</v>
      </c>
      <c r="B91" s="27" t="s">
        <v>60</v>
      </c>
      <c r="C91" s="29">
        <v>37178673</v>
      </c>
      <c r="D91" s="30">
        <v>3.024</v>
      </c>
      <c r="E91" s="30">
        <f t="shared" si="2"/>
        <v>3.6288</v>
      </c>
    </row>
    <row r="92" spans="1:5" ht="15.75">
      <c r="A92" s="26" t="s">
        <v>59</v>
      </c>
      <c r="B92" s="27" t="s">
        <v>60</v>
      </c>
      <c r="C92" s="29">
        <v>37178674</v>
      </c>
      <c r="D92" s="30">
        <v>3.024</v>
      </c>
      <c r="E92" s="30">
        <f t="shared" si="2"/>
        <v>3.6288</v>
      </c>
    </row>
    <row r="93" spans="1:5" ht="15.75">
      <c r="A93" s="26" t="s">
        <v>59</v>
      </c>
      <c r="B93" s="27" t="s">
        <v>60</v>
      </c>
      <c r="C93" s="29">
        <v>37178675</v>
      </c>
      <c r="D93" s="30">
        <v>3.024</v>
      </c>
      <c r="E93" s="30">
        <f t="shared" si="2"/>
        <v>3.6288</v>
      </c>
    </row>
    <row r="94" spans="1:5" ht="15.75">
      <c r="A94" s="26" t="s">
        <v>59</v>
      </c>
      <c r="B94" s="27" t="s">
        <v>60</v>
      </c>
      <c r="C94" s="29">
        <v>37178676</v>
      </c>
      <c r="D94" s="30">
        <v>3.024</v>
      </c>
      <c r="E94" s="30">
        <f t="shared" si="2"/>
        <v>3.6288</v>
      </c>
    </row>
    <row r="95" spans="1:5" ht="15.75">
      <c r="A95" s="26" t="s">
        <v>59</v>
      </c>
      <c r="B95" s="27" t="s">
        <v>60</v>
      </c>
      <c r="C95" s="29">
        <v>37178677</v>
      </c>
      <c r="D95" s="30">
        <v>3.024</v>
      </c>
      <c r="E95" s="30">
        <f t="shared" si="2"/>
        <v>3.6288</v>
      </c>
    </row>
    <row r="96" spans="1:5" ht="15.75">
      <c r="A96" s="26" t="s">
        <v>59</v>
      </c>
      <c r="B96" s="27" t="s">
        <v>60</v>
      </c>
      <c r="C96" s="29">
        <v>37178678</v>
      </c>
      <c r="D96" s="30">
        <v>3.024</v>
      </c>
      <c r="E96" s="30">
        <f t="shared" si="2"/>
        <v>3.6288</v>
      </c>
    </row>
    <row r="97" spans="1:5" ht="15.75">
      <c r="A97" s="26" t="s">
        <v>59</v>
      </c>
      <c r="B97" s="27" t="s">
        <v>60</v>
      </c>
      <c r="C97" s="29">
        <v>3717870</v>
      </c>
      <c r="D97" s="30">
        <v>3.024</v>
      </c>
      <c r="E97" s="30">
        <f t="shared" si="2"/>
        <v>3.6288</v>
      </c>
    </row>
    <row r="98" spans="1:5" ht="15.75">
      <c r="A98" s="26" t="s">
        <v>59</v>
      </c>
      <c r="B98" s="27" t="s">
        <v>60</v>
      </c>
      <c r="C98" s="29">
        <v>37178755</v>
      </c>
      <c r="D98" s="30">
        <v>3.024</v>
      </c>
      <c r="E98" s="30">
        <f t="shared" si="2"/>
        <v>3.6288</v>
      </c>
    </row>
    <row r="99" spans="1:5" ht="15.75">
      <c r="A99" s="26" t="s">
        <v>59</v>
      </c>
      <c r="B99" s="27" t="s">
        <v>60</v>
      </c>
      <c r="C99" s="29">
        <v>3717880</v>
      </c>
      <c r="D99" s="30">
        <v>3.024</v>
      </c>
      <c r="E99" s="30">
        <f t="shared" si="2"/>
        <v>3.6288</v>
      </c>
    </row>
    <row r="100" spans="1:5" ht="15.75">
      <c r="A100" s="26" t="s">
        <v>59</v>
      </c>
      <c r="B100" s="27" t="s">
        <v>60</v>
      </c>
      <c r="C100" s="29">
        <v>3717891</v>
      </c>
      <c r="D100" s="30">
        <v>3.024</v>
      </c>
      <c r="E100" s="30">
        <f t="shared" si="2"/>
        <v>3.6288</v>
      </c>
    </row>
    <row r="101" spans="1:5" ht="15.75">
      <c r="A101" s="26" t="s">
        <v>59</v>
      </c>
      <c r="B101" s="27" t="s">
        <v>60</v>
      </c>
      <c r="C101" s="29">
        <v>37180400</v>
      </c>
      <c r="D101" s="30">
        <v>3.024</v>
      </c>
      <c r="E101" s="30">
        <f t="shared" si="2"/>
        <v>3.6288</v>
      </c>
    </row>
    <row r="102" spans="1:5" ht="15.75">
      <c r="A102" s="26" t="s">
        <v>59</v>
      </c>
      <c r="B102" s="27" t="s">
        <v>60</v>
      </c>
      <c r="C102" s="29">
        <v>3718100</v>
      </c>
      <c r="D102" s="30">
        <v>3.024</v>
      </c>
      <c r="E102" s="30">
        <f t="shared" si="2"/>
        <v>3.6288</v>
      </c>
    </row>
    <row r="103" spans="1:5" ht="15.75">
      <c r="A103" s="26" t="s">
        <v>59</v>
      </c>
      <c r="B103" s="27" t="s">
        <v>60</v>
      </c>
      <c r="C103" s="29">
        <v>3718101</v>
      </c>
      <c r="D103" s="30">
        <v>3.024</v>
      </c>
      <c r="E103" s="30">
        <f t="shared" si="2"/>
        <v>3.6288</v>
      </c>
    </row>
    <row r="104" spans="1:5" ht="15.75">
      <c r="A104" s="26" t="s">
        <v>59</v>
      </c>
      <c r="B104" s="27" t="s">
        <v>60</v>
      </c>
      <c r="C104" s="29">
        <v>3718102</v>
      </c>
      <c r="D104" s="30">
        <v>3.024</v>
      </c>
      <c r="E104" s="30">
        <f t="shared" si="2"/>
        <v>3.6288</v>
      </c>
    </row>
    <row r="105" spans="1:5" ht="15.75">
      <c r="A105" s="26" t="s">
        <v>59</v>
      </c>
      <c r="B105" s="27" t="s">
        <v>60</v>
      </c>
      <c r="C105" s="29">
        <v>371810300</v>
      </c>
      <c r="D105" s="30">
        <v>3.024</v>
      </c>
      <c r="E105" s="30">
        <f t="shared" si="2"/>
        <v>3.6288</v>
      </c>
    </row>
    <row r="106" spans="1:5" ht="15.75">
      <c r="A106" s="26" t="s">
        <v>59</v>
      </c>
      <c r="B106" s="27" t="s">
        <v>60</v>
      </c>
      <c r="C106" s="29">
        <v>371810301</v>
      </c>
      <c r="D106" s="30">
        <v>3.024</v>
      </c>
      <c r="E106" s="30">
        <f t="shared" si="2"/>
        <v>3.6288</v>
      </c>
    </row>
    <row r="107" spans="1:5" ht="15.75">
      <c r="A107" s="26" t="s">
        <v>59</v>
      </c>
      <c r="B107" s="27" t="s">
        <v>60</v>
      </c>
      <c r="C107" s="29">
        <v>371810302</v>
      </c>
      <c r="D107" s="30">
        <v>3.024</v>
      </c>
      <c r="E107" s="30">
        <f t="shared" si="2"/>
        <v>3.6288</v>
      </c>
    </row>
    <row r="108" spans="1:5" ht="15.75">
      <c r="A108" s="26" t="s">
        <v>59</v>
      </c>
      <c r="B108" s="27" t="s">
        <v>60</v>
      </c>
      <c r="C108" s="29">
        <v>371810303</v>
      </c>
      <c r="D108" s="30">
        <v>3.024</v>
      </c>
      <c r="E108" s="30">
        <f t="shared" si="2"/>
        <v>3.6288</v>
      </c>
    </row>
    <row r="109" spans="1:5" ht="15.75">
      <c r="A109" s="26" t="s">
        <v>59</v>
      </c>
      <c r="B109" s="27" t="s">
        <v>60</v>
      </c>
      <c r="C109" s="29">
        <v>371810304</v>
      </c>
      <c r="D109" s="30">
        <v>3.024</v>
      </c>
      <c r="E109" s="30">
        <f t="shared" si="2"/>
        <v>3.6288</v>
      </c>
    </row>
    <row r="110" spans="1:5" ht="15.75">
      <c r="A110" s="26" t="s">
        <v>59</v>
      </c>
      <c r="B110" s="27" t="s">
        <v>60</v>
      </c>
      <c r="C110" s="29">
        <v>371810325</v>
      </c>
      <c r="D110" s="30">
        <v>3.024</v>
      </c>
      <c r="E110" s="30">
        <f t="shared" si="2"/>
        <v>3.6288</v>
      </c>
    </row>
    <row r="111" spans="1:5" ht="15.75">
      <c r="A111" s="26" t="s">
        <v>59</v>
      </c>
      <c r="B111" s="27" t="s">
        <v>60</v>
      </c>
      <c r="C111" s="29">
        <v>371810326</v>
      </c>
      <c r="D111" s="30">
        <v>3.024</v>
      </c>
      <c r="E111" s="30">
        <f t="shared" si="2"/>
        <v>3.6288</v>
      </c>
    </row>
    <row r="112" spans="1:5" ht="15.75">
      <c r="A112" s="26" t="s">
        <v>59</v>
      </c>
      <c r="B112" s="27" t="s">
        <v>60</v>
      </c>
      <c r="C112" s="29">
        <v>371810327</v>
      </c>
      <c r="D112" s="30">
        <v>3.024</v>
      </c>
      <c r="E112" s="30">
        <f t="shared" si="2"/>
        <v>3.6288</v>
      </c>
    </row>
    <row r="113" spans="1:5" ht="15.75">
      <c r="A113" s="26" t="s">
        <v>59</v>
      </c>
      <c r="B113" s="27" t="s">
        <v>60</v>
      </c>
      <c r="C113" s="29">
        <v>371810328</v>
      </c>
      <c r="D113" s="30">
        <v>3.024</v>
      </c>
      <c r="E113" s="30">
        <f t="shared" si="2"/>
        <v>3.6288</v>
      </c>
    </row>
    <row r="114" spans="1:5" ht="15.75">
      <c r="A114" s="26" t="s">
        <v>59</v>
      </c>
      <c r="B114" s="27" t="s">
        <v>60</v>
      </c>
      <c r="C114" s="29">
        <v>371810329</v>
      </c>
      <c r="D114" s="30">
        <v>3.024</v>
      </c>
      <c r="E114" s="30">
        <f t="shared" si="2"/>
        <v>3.6288</v>
      </c>
    </row>
    <row r="115" spans="1:5" ht="15.75">
      <c r="A115" s="26" t="s">
        <v>59</v>
      </c>
      <c r="B115" s="27" t="s">
        <v>60</v>
      </c>
      <c r="C115" s="29">
        <v>37181033</v>
      </c>
      <c r="D115" s="30">
        <v>3.024</v>
      </c>
      <c r="E115" s="30">
        <f t="shared" si="2"/>
        <v>3.6288</v>
      </c>
    </row>
    <row r="116" spans="1:5" ht="15.75">
      <c r="A116" s="26" t="s">
        <v>59</v>
      </c>
      <c r="B116" s="27" t="s">
        <v>60</v>
      </c>
      <c r="C116" s="29">
        <v>371810340</v>
      </c>
      <c r="D116" s="30">
        <v>3.024</v>
      </c>
      <c r="E116" s="30">
        <f t="shared" si="2"/>
        <v>3.6288</v>
      </c>
    </row>
    <row r="117" spans="1:5" ht="15.75">
      <c r="A117" s="26" t="s">
        <v>59</v>
      </c>
      <c r="B117" s="27" t="s">
        <v>60</v>
      </c>
      <c r="C117" s="29">
        <v>371810341</v>
      </c>
      <c r="D117" s="30">
        <v>3.024</v>
      </c>
      <c r="E117" s="30">
        <f t="shared" si="2"/>
        <v>3.6288</v>
      </c>
    </row>
    <row r="118" spans="1:5" ht="15.75">
      <c r="A118" s="26" t="s">
        <v>59</v>
      </c>
      <c r="B118" s="27" t="s">
        <v>60</v>
      </c>
      <c r="C118" s="29">
        <v>371810342</v>
      </c>
      <c r="D118" s="30">
        <v>3.024</v>
      </c>
      <c r="E118" s="30">
        <f t="shared" si="2"/>
        <v>3.6288</v>
      </c>
    </row>
    <row r="119" spans="1:5" ht="15.75">
      <c r="A119" s="26" t="s">
        <v>59</v>
      </c>
      <c r="B119" s="27" t="s">
        <v>60</v>
      </c>
      <c r="C119" s="29">
        <v>371810343</v>
      </c>
      <c r="D119" s="30">
        <v>3.024</v>
      </c>
      <c r="E119" s="30">
        <f t="shared" si="2"/>
        <v>3.6288</v>
      </c>
    </row>
    <row r="120" spans="1:5" ht="15.75">
      <c r="A120" s="26" t="s">
        <v>59</v>
      </c>
      <c r="B120" s="27" t="s">
        <v>60</v>
      </c>
      <c r="C120" s="29">
        <v>371810344</v>
      </c>
      <c r="D120" s="30">
        <v>3.024</v>
      </c>
      <c r="E120" s="30">
        <f t="shared" si="2"/>
        <v>3.6288</v>
      </c>
    </row>
    <row r="121" spans="1:5" ht="15.75">
      <c r="A121" s="26" t="s">
        <v>59</v>
      </c>
      <c r="B121" s="27" t="s">
        <v>60</v>
      </c>
      <c r="C121" s="29">
        <v>371810345</v>
      </c>
      <c r="D121" s="30">
        <v>3.024</v>
      </c>
      <c r="E121" s="30">
        <f t="shared" si="2"/>
        <v>3.6288</v>
      </c>
    </row>
    <row r="122" spans="1:5" ht="15.75">
      <c r="A122" s="26" t="s">
        <v>59</v>
      </c>
      <c r="B122" s="27" t="s">
        <v>60</v>
      </c>
      <c r="C122" s="29">
        <v>37181036</v>
      </c>
      <c r="D122" s="30">
        <v>3.024</v>
      </c>
      <c r="E122" s="30">
        <f t="shared" si="2"/>
        <v>3.6288</v>
      </c>
    </row>
    <row r="123" spans="1:5" ht="15.75">
      <c r="A123" s="26" t="s">
        <v>59</v>
      </c>
      <c r="B123" s="27" t="s">
        <v>60</v>
      </c>
      <c r="C123" s="29">
        <v>37181037</v>
      </c>
      <c r="D123" s="30">
        <v>3.024</v>
      </c>
      <c r="E123" s="30">
        <f t="shared" si="2"/>
        <v>3.6288</v>
      </c>
    </row>
    <row r="124" spans="1:5" ht="15.75">
      <c r="A124" s="26" t="s">
        <v>59</v>
      </c>
      <c r="B124" s="27" t="s">
        <v>60</v>
      </c>
      <c r="C124" s="29">
        <v>37181038</v>
      </c>
      <c r="D124" s="30">
        <v>3.024</v>
      </c>
      <c r="E124" s="30">
        <f t="shared" si="2"/>
        <v>3.6288</v>
      </c>
    </row>
    <row r="125" spans="1:5" ht="15.75">
      <c r="A125" s="26" t="s">
        <v>59</v>
      </c>
      <c r="B125" s="27" t="s">
        <v>60</v>
      </c>
      <c r="C125" s="29">
        <v>37181039</v>
      </c>
      <c r="D125" s="30">
        <v>3.024</v>
      </c>
      <c r="E125" s="30">
        <f t="shared" si="2"/>
        <v>3.6288</v>
      </c>
    </row>
    <row r="126" spans="1:5" ht="15.75">
      <c r="A126" s="26" t="s">
        <v>59</v>
      </c>
      <c r="B126" s="27" t="s">
        <v>60</v>
      </c>
      <c r="C126" s="29">
        <v>3718105</v>
      </c>
      <c r="D126" s="30">
        <v>3.024</v>
      </c>
      <c r="E126" s="30">
        <f t="shared" si="2"/>
        <v>3.6288</v>
      </c>
    </row>
    <row r="127" spans="1:5" ht="15.75">
      <c r="A127" s="26" t="s">
        <v>59</v>
      </c>
      <c r="B127" s="27" t="s">
        <v>60</v>
      </c>
      <c r="C127" s="29">
        <v>3718106</v>
      </c>
      <c r="D127" s="30">
        <v>3.024</v>
      </c>
      <c r="E127" s="30">
        <f t="shared" si="2"/>
        <v>3.6288</v>
      </c>
    </row>
    <row r="128" spans="1:5" ht="15.75">
      <c r="A128" s="26" t="s">
        <v>59</v>
      </c>
      <c r="B128" s="27" t="s">
        <v>60</v>
      </c>
      <c r="C128" s="29">
        <v>3718107</v>
      </c>
      <c r="D128" s="30">
        <v>3.024</v>
      </c>
      <c r="E128" s="30">
        <f t="shared" si="2"/>
        <v>3.6288</v>
      </c>
    </row>
    <row r="129" spans="1:5" ht="15.75">
      <c r="A129" s="26" t="s">
        <v>59</v>
      </c>
      <c r="B129" s="27" t="s">
        <v>60</v>
      </c>
      <c r="C129" s="29">
        <v>3718108</v>
      </c>
      <c r="D129" s="30">
        <v>3.024</v>
      </c>
      <c r="E129" s="30">
        <f t="shared" si="2"/>
        <v>3.6288</v>
      </c>
    </row>
    <row r="130" spans="1:5" ht="15.75">
      <c r="A130" s="26" t="s">
        <v>59</v>
      </c>
      <c r="B130" s="27" t="s">
        <v>60</v>
      </c>
      <c r="C130" s="29">
        <v>37181090</v>
      </c>
      <c r="D130" s="30">
        <v>3.024</v>
      </c>
      <c r="E130" s="30">
        <f t="shared" si="2"/>
        <v>3.6288</v>
      </c>
    </row>
    <row r="131" spans="1:5" ht="15.75">
      <c r="A131" s="26" t="s">
        <v>59</v>
      </c>
      <c r="B131" s="27" t="s">
        <v>60</v>
      </c>
      <c r="C131" s="29">
        <v>37181093</v>
      </c>
      <c r="D131" s="30">
        <v>3.024</v>
      </c>
      <c r="E131" s="30">
        <f t="shared" si="2"/>
        <v>3.6288</v>
      </c>
    </row>
    <row r="132" spans="1:5" ht="15.75">
      <c r="A132" s="26" t="s">
        <v>59</v>
      </c>
      <c r="B132" s="27" t="s">
        <v>60</v>
      </c>
      <c r="C132" s="29">
        <v>37181094</v>
      </c>
      <c r="D132" s="30">
        <v>3.024</v>
      </c>
      <c r="E132" s="30">
        <f t="shared" si="2"/>
        <v>3.6288</v>
      </c>
    </row>
    <row r="133" spans="1:5" ht="15.75">
      <c r="A133" s="26" t="s">
        <v>59</v>
      </c>
      <c r="B133" s="27" t="s">
        <v>60</v>
      </c>
      <c r="C133" s="29">
        <v>37181095</v>
      </c>
      <c r="D133" s="30">
        <v>3.024</v>
      </c>
      <c r="E133" s="30">
        <f t="shared" si="2"/>
        <v>3.6288</v>
      </c>
    </row>
    <row r="134" spans="1:5" ht="15.75">
      <c r="A134" s="26" t="s">
        <v>59</v>
      </c>
      <c r="B134" s="27" t="s">
        <v>60</v>
      </c>
      <c r="C134" s="29">
        <v>37181096</v>
      </c>
      <c r="D134" s="30">
        <v>3.024</v>
      </c>
      <c r="E134" s="30">
        <f t="shared" ref="E134:E197" si="3">D134*1.2</f>
        <v>3.6288</v>
      </c>
    </row>
    <row r="135" spans="1:5" ht="15.75">
      <c r="A135" s="26" t="s">
        <v>59</v>
      </c>
      <c r="B135" s="27" t="s">
        <v>60</v>
      </c>
      <c r="C135" s="29">
        <v>37181097</v>
      </c>
      <c r="D135" s="30">
        <v>3.024</v>
      </c>
      <c r="E135" s="30">
        <f t="shared" si="3"/>
        <v>3.6288</v>
      </c>
    </row>
    <row r="136" spans="1:5" ht="15.75">
      <c r="A136" s="26" t="s">
        <v>59</v>
      </c>
      <c r="B136" s="27" t="s">
        <v>60</v>
      </c>
      <c r="C136" s="29">
        <v>37181098</v>
      </c>
      <c r="D136" s="30">
        <v>3.024</v>
      </c>
      <c r="E136" s="30">
        <f t="shared" si="3"/>
        <v>3.6288</v>
      </c>
    </row>
    <row r="137" spans="1:5" ht="15.75">
      <c r="A137" s="26" t="s">
        <v>59</v>
      </c>
      <c r="B137" s="27" t="s">
        <v>60</v>
      </c>
      <c r="C137" s="29">
        <v>37181099</v>
      </c>
      <c r="D137" s="30">
        <v>3.024</v>
      </c>
      <c r="E137" s="30">
        <f t="shared" si="3"/>
        <v>3.6288</v>
      </c>
    </row>
    <row r="138" spans="1:5" ht="15.75">
      <c r="A138" s="26" t="s">
        <v>59</v>
      </c>
      <c r="B138" s="27" t="s">
        <v>60</v>
      </c>
      <c r="C138" s="29">
        <v>37181815</v>
      </c>
      <c r="D138" s="30">
        <v>3.024</v>
      </c>
      <c r="E138" s="30">
        <f t="shared" si="3"/>
        <v>3.6288</v>
      </c>
    </row>
    <row r="139" spans="1:5" ht="15.75">
      <c r="A139" s="26" t="s">
        <v>59</v>
      </c>
      <c r="B139" s="27" t="s">
        <v>60</v>
      </c>
      <c r="C139" s="29">
        <v>37181816</v>
      </c>
      <c r="D139" s="30">
        <v>3.024</v>
      </c>
      <c r="E139" s="30">
        <f t="shared" si="3"/>
        <v>3.6288</v>
      </c>
    </row>
    <row r="140" spans="1:5" ht="15.75">
      <c r="A140" s="26" t="s">
        <v>59</v>
      </c>
      <c r="B140" s="27" t="s">
        <v>60</v>
      </c>
      <c r="C140" s="29">
        <v>3719010</v>
      </c>
      <c r="D140" s="30">
        <v>3.024</v>
      </c>
      <c r="E140" s="30">
        <f t="shared" si="3"/>
        <v>3.6288</v>
      </c>
    </row>
    <row r="141" spans="1:5" ht="15.75">
      <c r="A141" s="26" t="s">
        <v>59</v>
      </c>
      <c r="B141" s="27" t="s">
        <v>60</v>
      </c>
      <c r="C141" s="29">
        <v>37190210</v>
      </c>
      <c r="D141" s="30">
        <v>3.024</v>
      </c>
      <c r="E141" s="30">
        <f t="shared" si="3"/>
        <v>3.6288</v>
      </c>
    </row>
    <row r="142" spans="1:5" ht="15.75">
      <c r="A142" s="26" t="s">
        <v>59</v>
      </c>
      <c r="B142" s="27" t="s">
        <v>60</v>
      </c>
      <c r="C142" s="29">
        <v>37190211</v>
      </c>
      <c r="D142" s="30">
        <v>3.024</v>
      </c>
      <c r="E142" s="30">
        <f t="shared" si="3"/>
        <v>3.6288</v>
      </c>
    </row>
    <row r="143" spans="1:5" ht="15.75">
      <c r="A143" s="26" t="s">
        <v>59</v>
      </c>
      <c r="B143" s="27" t="s">
        <v>60</v>
      </c>
      <c r="C143" s="29">
        <v>3719060</v>
      </c>
      <c r="D143" s="30">
        <v>3.024</v>
      </c>
      <c r="E143" s="30">
        <f t="shared" si="3"/>
        <v>3.6288</v>
      </c>
    </row>
    <row r="144" spans="1:5" ht="15.75">
      <c r="A144" s="26" t="s">
        <v>61</v>
      </c>
      <c r="B144" s="27" t="s">
        <v>62</v>
      </c>
      <c r="C144" s="29">
        <v>3707</v>
      </c>
      <c r="D144" s="30">
        <v>3.024</v>
      </c>
      <c r="E144" s="30">
        <f t="shared" si="3"/>
        <v>3.6288</v>
      </c>
    </row>
    <row r="145" spans="1:5" ht="15.75">
      <c r="A145" s="26" t="s">
        <v>61</v>
      </c>
      <c r="B145" s="27" t="s">
        <v>62</v>
      </c>
      <c r="C145" s="29">
        <v>370700</v>
      </c>
      <c r="D145" s="30">
        <v>3.024</v>
      </c>
      <c r="E145" s="30">
        <f t="shared" si="3"/>
        <v>3.6288</v>
      </c>
    </row>
    <row r="146" spans="1:5" ht="15.75">
      <c r="A146" s="26" t="s">
        <v>61</v>
      </c>
      <c r="B146" s="27" t="s">
        <v>62</v>
      </c>
      <c r="C146" s="29">
        <v>37070500</v>
      </c>
      <c r="D146" s="30">
        <v>3.024</v>
      </c>
      <c r="E146" s="30">
        <f t="shared" si="3"/>
        <v>3.6288</v>
      </c>
    </row>
    <row r="147" spans="1:5" ht="15.75">
      <c r="A147" s="26" t="s">
        <v>61</v>
      </c>
      <c r="B147" s="27" t="s">
        <v>62</v>
      </c>
      <c r="C147" s="29">
        <v>37070501</v>
      </c>
      <c r="D147" s="30">
        <v>3.024</v>
      </c>
      <c r="E147" s="30">
        <f t="shared" si="3"/>
        <v>3.6288</v>
      </c>
    </row>
    <row r="148" spans="1:5" ht="15.75">
      <c r="A148" s="26" t="s">
        <v>61</v>
      </c>
      <c r="B148" s="27" t="s">
        <v>62</v>
      </c>
      <c r="C148" s="29">
        <v>37070502</v>
      </c>
      <c r="D148" s="30">
        <v>3.024</v>
      </c>
      <c r="E148" s="30">
        <f t="shared" si="3"/>
        <v>3.6288</v>
      </c>
    </row>
    <row r="149" spans="1:5" ht="15.75">
      <c r="A149" s="26" t="s">
        <v>61</v>
      </c>
      <c r="B149" s="27" t="s">
        <v>62</v>
      </c>
      <c r="C149" s="29">
        <v>3707051</v>
      </c>
      <c r="D149" s="30">
        <v>3.024</v>
      </c>
      <c r="E149" s="30">
        <f t="shared" si="3"/>
        <v>3.6288</v>
      </c>
    </row>
    <row r="150" spans="1:5" ht="15.75">
      <c r="A150" s="26" t="s">
        <v>61</v>
      </c>
      <c r="B150" s="27" t="s">
        <v>62</v>
      </c>
      <c r="C150" s="29">
        <v>37070530</v>
      </c>
      <c r="D150" s="30">
        <v>3.024</v>
      </c>
      <c r="E150" s="30">
        <f t="shared" si="3"/>
        <v>3.6288</v>
      </c>
    </row>
    <row r="151" spans="1:5" ht="15.75">
      <c r="A151" s="26" t="s">
        <v>61</v>
      </c>
      <c r="B151" s="27" t="s">
        <v>62</v>
      </c>
      <c r="C151" s="29">
        <v>37070531</v>
      </c>
      <c r="D151" s="30">
        <v>3.024</v>
      </c>
      <c r="E151" s="30">
        <f t="shared" si="3"/>
        <v>3.6288</v>
      </c>
    </row>
    <row r="152" spans="1:5" ht="15.75">
      <c r="A152" s="26" t="s">
        <v>61</v>
      </c>
      <c r="B152" s="27" t="s">
        <v>62</v>
      </c>
      <c r="C152" s="29">
        <v>37070532</v>
      </c>
      <c r="D152" s="30">
        <v>3.024</v>
      </c>
      <c r="E152" s="30">
        <f t="shared" si="3"/>
        <v>3.6288</v>
      </c>
    </row>
    <row r="153" spans="1:5" ht="15.75">
      <c r="A153" s="26" t="s">
        <v>61</v>
      </c>
      <c r="B153" s="27" t="s">
        <v>62</v>
      </c>
      <c r="C153" s="29">
        <v>37070534</v>
      </c>
      <c r="D153" s="30">
        <v>3.024</v>
      </c>
      <c r="E153" s="30">
        <f t="shared" si="3"/>
        <v>3.6288</v>
      </c>
    </row>
    <row r="154" spans="1:5" ht="15.75">
      <c r="A154" s="26" t="s">
        <v>61</v>
      </c>
      <c r="B154" s="27" t="s">
        <v>62</v>
      </c>
      <c r="C154" s="29">
        <v>37070535</v>
      </c>
      <c r="D154" s="30">
        <v>3.024</v>
      </c>
      <c r="E154" s="30">
        <f t="shared" si="3"/>
        <v>3.6288</v>
      </c>
    </row>
    <row r="155" spans="1:5" ht="15.75">
      <c r="A155" s="26" t="s">
        <v>61</v>
      </c>
      <c r="B155" s="27" t="s">
        <v>62</v>
      </c>
      <c r="C155" s="29">
        <v>37070538</v>
      </c>
      <c r="D155" s="30">
        <v>3.024</v>
      </c>
      <c r="E155" s="30">
        <f t="shared" si="3"/>
        <v>3.6288</v>
      </c>
    </row>
    <row r="156" spans="1:5" ht="15.75">
      <c r="A156" s="26" t="s">
        <v>61</v>
      </c>
      <c r="B156" s="27" t="s">
        <v>62</v>
      </c>
      <c r="C156" s="29">
        <v>37070539</v>
      </c>
      <c r="D156" s="30">
        <v>3.024</v>
      </c>
      <c r="E156" s="30">
        <f t="shared" si="3"/>
        <v>3.6288</v>
      </c>
    </row>
    <row r="157" spans="1:5" ht="15.75">
      <c r="A157" s="26" t="s">
        <v>61</v>
      </c>
      <c r="B157" s="27" t="s">
        <v>62</v>
      </c>
      <c r="C157" s="29">
        <v>37070540</v>
      </c>
      <c r="D157" s="30">
        <v>3.024</v>
      </c>
      <c r="E157" s="30">
        <f t="shared" si="3"/>
        <v>3.6288</v>
      </c>
    </row>
    <row r="158" spans="1:5" ht="15.75">
      <c r="A158" s="26" t="s">
        <v>61</v>
      </c>
      <c r="B158" s="27" t="s">
        <v>62</v>
      </c>
      <c r="C158" s="29">
        <v>37070547</v>
      </c>
      <c r="D158" s="30">
        <v>3.024</v>
      </c>
      <c r="E158" s="30">
        <f t="shared" si="3"/>
        <v>3.6288</v>
      </c>
    </row>
    <row r="159" spans="1:5" ht="15.75">
      <c r="A159" s="26" t="s">
        <v>61</v>
      </c>
      <c r="B159" s="27" t="s">
        <v>62</v>
      </c>
      <c r="C159" s="29">
        <v>37070581</v>
      </c>
      <c r="D159" s="30">
        <v>3.024</v>
      </c>
      <c r="E159" s="30">
        <f t="shared" si="3"/>
        <v>3.6288</v>
      </c>
    </row>
    <row r="160" spans="1:5" ht="15.75">
      <c r="A160" s="26" t="s">
        <v>61</v>
      </c>
      <c r="B160" s="27" t="s">
        <v>62</v>
      </c>
      <c r="C160" s="29">
        <v>37070582</v>
      </c>
      <c r="D160" s="30">
        <v>3.024</v>
      </c>
      <c r="E160" s="30">
        <f t="shared" si="3"/>
        <v>3.6288</v>
      </c>
    </row>
    <row r="161" spans="1:5" ht="15.75">
      <c r="A161" s="26" t="s">
        <v>61</v>
      </c>
      <c r="B161" s="27" t="s">
        <v>62</v>
      </c>
      <c r="C161" s="29">
        <v>37070588</v>
      </c>
      <c r="D161" s="30">
        <v>3.024</v>
      </c>
      <c r="E161" s="30">
        <f t="shared" si="3"/>
        <v>3.6288</v>
      </c>
    </row>
    <row r="162" spans="1:5" ht="15.75">
      <c r="A162" s="26" t="s">
        <v>61</v>
      </c>
      <c r="B162" s="27" t="s">
        <v>62</v>
      </c>
      <c r="C162" s="29">
        <v>37070589</v>
      </c>
      <c r="D162" s="30">
        <v>3.024</v>
      </c>
      <c r="E162" s="30">
        <f t="shared" si="3"/>
        <v>3.6288</v>
      </c>
    </row>
    <row r="163" spans="1:5" ht="15.75">
      <c r="A163" s="26" t="s">
        <v>61</v>
      </c>
      <c r="B163" s="27" t="s">
        <v>62</v>
      </c>
      <c r="C163" s="29">
        <v>37070590</v>
      </c>
      <c r="D163" s="30">
        <v>3.024</v>
      </c>
      <c r="E163" s="30">
        <f t="shared" si="3"/>
        <v>3.6288</v>
      </c>
    </row>
    <row r="164" spans="1:5" ht="15.75">
      <c r="A164" s="26" t="s">
        <v>61</v>
      </c>
      <c r="B164" s="27" t="s">
        <v>62</v>
      </c>
      <c r="C164" s="29">
        <v>37070591</v>
      </c>
      <c r="D164" s="30">
        <v>3.024</v>
      </c>
      <c r="E164" s="30">
        <f t="shared" si="3"/>
        <v>3.6288</v>
      </c>
    </row>
    <row r="165" spans="1:5" ht="15.75">
      <c r="A165" s="26" t="s">
        <v>61</v>
      </c>
      <c r="B165" s="27" t="s">
        <v>62</v>
      </c>
      <c r="C165" s="29">
        <v>370705939</v>
      </c>
      <c r="D165" s="30">
        <v>3.024</v>
      </c>
      <c r="E165" s="30">
        <f t="shared" si="3"/>
        <v>3.6288</v>
      </c>
    </row>
    <row r="166" spans="1:5" ht="15.75">
      <c r="A166" s="26" t="s">
        <v>61</v>
      </c>
      <c r="B166" s="27" t="s">
        <v>62</v>
      </c>
      <c r="C166" s="29">
        <v>370705940</v>
      </c>
      <c r="D166" s="30">
        <v>3.024</v>
      </c>
      <c r="E166" s="30">
        <f t="shared" si="3"/>
        <v>3.6288</v>
      </c>
    </row>
    <row r="167" spans="1:5" ht="15.75">
      <c r="A167" s="26" t="s">
        <v>61</v>
      </c>
      <c r="B167" s="27" t="s">
        <v>62</v>
      </c>
      <c r="C167" s="29">
        <v>370705941</v>
      </c>
      <c r="D167" s="30">
        <v>3.024</v>
      </c>
      <c r="E167" s="30">
        <f t="shared" si="3"/>
        <v>3.6288</v>
      </c>
    </row>
    <row r="168" spans="1:5" ht="15.75">
      <c r="A168" s="26" t="s">
        <v>61</v>
      </c>
      <c r="B168" s="27" t="s">
        <v>62</v>
      </c>
      <c r="C168" s="29">
        <v>370706</v>
      </c>
      <c r="D168" s="30">
        <v>3.024</v>
      </c>
      <c r="E168" s="30">
        <f t="shared" si="3"/>
        <v>3.6288</v>
      </c>
    </row>
    <row r="169" spans="1:5" ht="15.75">
      <c r="A169" s="26" t="s">
        <v>61</v>
      </c>
      <c r="B169" s="27" t="s">
        <v>62</v>
      </c>
      <c r="C169" s="29">
        <v>37070710</v>
      </c>
      <c r="D169" s="30">
        <v>3.024</v>
      </c>
      <c r="E169" s="30">
        <f t="shared" si="3"/>
        <v>3.6288</v>
      </c>
    </row>
    <row r="170" spans="1:5" ht="15.75">
      <c r="A170" s="26" t="s">
        <v>61</v>
      </c>
      <c r="B170" s="27" t="s">
        <v>62</v>
      </c>
      <c r="C170" s="29">
        <v>37070712</v>
      </c>
      <c r="D170" s="30">
        <v>3.024</v>
      </c>
      <c r="E170" s="30">
        <f t="shared" si="3"/>
        <v>3.6288</v>
      </c>
    </row>
    <row r="171" spans="1:5" ht="15.75">
      <c r="A171" s="26" t="s">
        <v>61</v>
      </c>
      <c r="B171" s="27" t="s">
        <v>62</v>
      </c>
      <c r="C171" s="29">
        <v>37070749</v>
      </c>
      <c r="D171" s="30">
        <v>3.024</v>
      </c>
      <c r="E171" s="30">
        <f t="shared" si="3"/>
        <v>3.6288</v>
      </c>
    </row>
    <row r="172" spans="1:5" ht="15.75">
      <c r="A172" s="26" t="s">
        <v>61</v>
      </c>
      <c r="B172" s="27" t="s">
        <v>62</v>
      </c>
      <c r="C172" s="29">
        <v>3708</v>
      </c>
      <c r="D172" s="30">
        <v>3.024</v>
      </c>
      <c r="E172" s="30">
        <f t="shared" si="3"/>
        <v>3.6288</v>
      </c>
    </row>
    <row r="173" spans="1:5" ht="15.75">
      <c r="A173" s="26" t="s">
        <v>61</v>
      </c>
      <c r="B173" s="27" t="s">
        <v>62</v>
      </c>
      <c r="C173" s="29">
        <v>37080801</v>
      </c>
      <c r="D173" s="30">
        <v>3.024</v>
      </c>
      <c r="E173" s="30">
        <f t="shared" si="3"/>
        <v>3.6288</v>
      </c>
    </row>
    <row r="174" spans="1:5" ht="15.75">
      <c r="A174" s="26" t="s">
        <v>61</v>
      </c>
      <c r="B174" s="27" t="s">
        <v>62</v>
      </c>
      <c r="C174" s="29">
        <v>37080802</v>
      </c>
      <c r="D174" s="30">
        <v>3.024</v>
      </c>
      <c r="E174" s="30">
        <f t="shared" si="3"/>
        <v>3.6288</v>
      </c>
    </row>
    <row r="175" spans="1:5" ht="15.75">
      <c r="A175" s="26" t="s">
        <v>61</v>
      </c>
      <c r="B175" s="27" t="s">
        <v>62</v>
      </c>
      <c r="C175" s="29">
        <v>37080807</v>
      </c>
      <c r="D175" s="30">
        <v>3.024</v>
      </c>
      <c r="E175" s="30">
        <f t="shared" si="3"/>
        <v>3.6288</v>
      </c>
    </row>
    <row r="176" spans="1:5" ht="15.75">
      <c r="A176" s="26" t="s">
        <v>61</v>
      </c>
      <c r="B176" s="27" t="s">
        <v>62</v>
      </c>
      <c r="C176" s="29">
        <v>37080855</v>
      </c>
      <c r="D176" s="30">
        <v>3.024</v>
      </c>
      <c r="E176" s="30">
        <f t="shared" si="3"/>
        <v>3.6288</v>
      </c>
    </row>
    <row r="177" spans="1:5" ht="15.75">
      <c r="A177" s="26" t="s">
        <v>61</v>
      </c>
      <c r="B177" s="27" t="s">
        <v>62</v>
      </c>
      <c r="C177" s="29">
        <v>3709</v>
      </c>
      <c r="D177" s="30">
        <v>3.024</v>
      </c>
      <c r="E177" s="30">
        <f t="shared" si="3"/>
        <v>3.6288</v>
      </c>
    </row>
    <row r="178" spans="1:5" ht="15.75">
      <c r="A178" s="26" t="s">
        <v>61</v>
      </c>
      <c r="B178" s="27" t="s">
        <v>62</v>
      </c>
      <c r="C178" s="29">
        <v>37090003</v>
      </c>
      <c r="D178" s="30">
        <v>3.024</v>
      </c>
      <c r="E178" s="30">
        <f t="shared" si="3"/>
        <v>3.6288</v>
      </c>
    </row>
    <row r="179" spans="1:5" ht="15.75">
      <c r="A179" s="26" t="s">
        <v>61</v>
      </c>
      <c r="B179" s="27" t="s">
        <v>62</v>
      </c>
      <c r="C179" s="29">
        <v>37090201</v>
      </c>
      <c r="D179" s="30">
        <v>3.024</v>
      </c>
      <c r="E179" s="30">
        <f t="shared" si="3"/>
        <v>3.6288</v>
      </c>
    </row>
    <row r="180" spans="1:5" ht="15.75">
      <c r="A180" s="26" t="s">
        <v>61</v>
      </c>
      <c r="B180" s="27" t="s">
        <v>62</v>
      </c>
      <c r="C180" s="29">
        <v>37090204</v>
      </c>
      <c r="D180" s="30">
        <v>3.024</v>
      </c>
      <c r="E180" s="30">
        <f t="shared" si="3"/>
        <v>3.6288</v>
      </c>
    </row>
    <row r="181" spans="1:5" ht="15.75">
      <c r="A181" s="26" t="s">
        <v>61</v>
      </c>
      <c r="B181" s="27" t="s">
        <v>62</v>
      </c>
      <c r="C181" s="29">
        <v>37090308</v>
      </c>
      <c r="D181" s="30">
        <v>3.024</v>
      </c>
      <c r="E181" s="30">
        <f t="shared" si="3"/>
        <v>3.6288</v>
      </c>
    </row>
    <row r="182" spans="1:5" ht="15.75">
      <c r="A182" s="26" t="s">
        <v>61</v>
      </c>
      <c r="B182" s="27" t="s">
        <v>62</v>
      </c>
      <c r="C182" s="29">
        <v>37090903</v>
      </c>
      <c r="D182" s="30">
        <v>3.024</v>
      </c>
      <c r="E182" s="30">
        <f t="shared" si="3"/>
        <v>3.6288</v>
      </c>
    </row>
    <row r="183" spans="1:5" ht="15.75">
      <c r="A183" s="26" t="s">
        <v>61</v>
      </c>
      <c r="B183" s="27" t="s">
        <v>62</v>
      </c>
      <c r="C183" s="29">
        <v>37090909</v>
      </c>
      <c r="D183" s="30">
        <v>3.024</v>
      </c>
      <c r="E183" s="30">
        <f t="shared" si="3"/>
        <v>3.6288</v>
      </c>
    </row>
    <row r="184" spans="1:5" ht="15.75">
      <c r="A184" s="26" t="s">
        <v>61</v>
      </c>
      <c r="B184" s="27" t="s">
        <v>62</v>
      </c>
      <c r="C184" s="29">
        <v>370910</v>
      </c>
      <c r="D184" s="30">
        <v>3.024</v>
      </c>
      <c r="E184" s="30">
        <f t="shared" si="3"/>
        <v>3.6288</v>
      </c>
    </row>
    <row r="185" spans="1:5" ht="15.75">
      <c r="A185" s="26" t="s">
        <v>44</v>
      </c>
      <c r="B185" s="27" t="s">
        <v>63</v>
      </c>
      <c r="C185" s="29">
        <v>26122</v>
      </c>
      <c r="D185" s="30">
        <v>3.0528</v>
      </c>
      <c r="E185" s="30">
        <f t="shared" si="3"/>
        <v>3.6633599999999999</v>
      </c>
    </row>
    <row r="186" spans="1:5" ht="26.25">
      <c r="A186" s="26" t="s">
        <v>64</v>
      </c>
      <c r="B186" s="27" t="s">
        <v>65</v>
      </c>
      <c r="C186" s="29">
        <v>7954</v>
      </c>
      <c r="D186" s="30">
        <v>3.024</v>
      </c>
      <c r="E186" s="30">
        <f t="shared" si="3"/>
        <v>3.6288</v>
      </c>
    </row>
    <row r="187" spans="1:5" ht="15.75">
      <c r="A187" s="26" t="s">
        <v>66</v>
      </c>
      <c r="B187" s="27" t="s">
        <v>67</v>
      </c>
      <c r="C187" s="29">
        <v>3785</v>
      </c>
      <c r="D187" s="30">
        <v>3.024</v>
      </c>
      <c r="E187" s="30">
        <f t="shared" si="3"/>
        <v>3.6288</v>
      </c>
    </row>
    <row r="188" spans="1:5" ht="15.75">
      <c r="A188" s="26" t="s">
        <v>66</v>
      </c>
      <c r="B188" s="27" t="s">
        <v>67</v>
      </c>
      <c r="C188" s="29">
        <v>37860</v>
      </c>
      <c r="D188" s="30">
        <v>3.024</v>
      </c>
      <c r="E188" s="30">
        <f t="shared" si="3"/>
        <v>3.6288</v>
      </c>
    </row>
    <row r="189" spans="1:5" ht="15.75">
      <c r="A189" s="26" t="s">
        <v>66</v>
      </c>
      <c r="B189" s="27" t="s">
        <v>67</v>
      </c>
      <c r="C189" s="29">
        <v>37862</v>
      </c>
      <c r="D189" s="30">
        <v>3.024</v>
      </c>
      <c r="E189" s="30">
        <f t="shared" si="3"/>
        <v>3.6288</v>
      </c>
    </row>
    <row r="190" spans="1:5" ht="15.75">
      <c r="A190" s="26" t="s">
        <v>66</v>
      </c>
      <c r="B190" s="27" t="s">
        <v>67</v>
      </c>
      <c r="C190" s="29">
        <v>37863</v>
      </c>
      <c r="D190" s="30">
        <v>3.024</v>
      </c>
      <c r="E190" s="30">
        <f t="shared" si="3"/>
        <v>3.6288</v>
      </c>
    </row>
    <row r="191" spans="1:5" ht="15.75">
      <c r="A191" s="26" t="s">
        <v>66</v>
      </c>
      <c r="B191" s="27" t="s">
        <v>67</v>
      </c>
      <c r="C191" s="29">
        <v>37864</v>
      </c>
      <c r="D191" s="30">
        <v>3.024</v>
      </c>
      <c r="E191" s="30">
        <f t="shared" si="3"/>
        <v>3.6288</v>
      </c>
    </row>
    <row r="192" spans="1:5" ht="15.75">
      <c r="A192" s="26" t="s">
        <v>66</v>
      </c>
      <c r="B192" s="27" t="s">
        <v>67</v>
      </c>
      <c r="C192" s="29">
        <v>37865</v>
      </c>
      <c r="D192" s="30">
        <v>3.024</v>
      </c>
      <c r="E192" s="30">
        <f t="shared" si="3"/>
        <v>3.6288</v>
      </c>
    </row>
    <row r="193" spans="1:5" ht="15.75">
      <c r="A193" s="26" t="s">
        <v>66</v>
      </c>
      <c r="B193" s="27" t="s">
        <v>67</v>
      </c>
      <c r="C193" s="29">
        <v>37867</v>
      </c>
      <c r="D193" s="30">
        <v>3.024</v>
      </c>
      <c r="E193" s="30">
        <f t="shared" si="3"/>
        <v>3.6288</v>
      </c>
    </row>
    <row r="194" spans="1:5" ht="15.75">
      <c r="A194" s="26" t="s">
        <v>66</v>
      </c>
      <c r="B194" s="27" t="s">
        <v>67</v>
      </c>
      <c r="C194" s="29">
        <v>37868</v>
      </c>
      <c r="D194" s="30">
        <v>3.024</v>
      </c>
      <c r="E194" s="30">
        <f t="shared" si="3"/>
        <v>3.6288</v>
      </c>
    </row>
    <row r="195" spans="1:5" ht="15.75">
      <c r="A195" s="26" t="s">
        <v>66</v>
      </c>
      <c r="B195" s="27" t="s">
        <v>67</v>
      </c>
      <c r="C195" s="29">
        <v>37869</v>
      </c>
      <c r="D195" s="30">
        <v>3.024</v>
      </c>
      <c r="E195" s="30">
        <f t="shared" si="3"/>
        <v>3.6288</v>
      </c>
    </row>
    <row r="196" spans="1:5" ht="15.75">
      <c r="A196" s="26" t="s">
        <v>66</v>
      </c>
      <c r="B196" s="27" t="s">
        <v>67</v>
      </c>
      <c r="C196" s="29">
        <v>3787</v>
      </c>
      <c r="D196" s="30">
        <v>3.024</v>
      </c>
      <c r="E196" s="30">
        <f t="shared" si="3"/>
        <v>3.6288</v>
      </c>
    </row>
    <row r="197" spans="1:5" ht="15.75">
      <c r="A197" s="26" t="s">
        <v>68</v>
      </c>
      <c r="B197" s="27" t="s">
        <v>69</v>
      </c>
      <c r="C197" s="29">
        <v>38612009</v>
      </c>
      <c r="D197" s="30">
        <v>3.024</v>
      </c>
      <c r="E197" s="30">
        <f t="shared" si="3"/>
        <v>3.6288</v>
      </c>
    </row>
    <row r="198" spans="1:5" ht="15.75">
      <c r="A198" s="26" t="s">
        <v>68</v>
      </c>
      <c r="B198" s="27" t="s">
        <v>69</v>
      </c>
      <c r="C198" s="29">
        <v>38612277</v>
      </c>
      <c r="D198" s="30">
        <v>3.024</v>
      </c>
      <c r="E198" s="30">
        <f t="shared" ref="E198:E261" si="4">D198*1.2</f>
        <v>3.6288</v>
      </c>
    </row>
    <row r="199" spans="1:5" ht="15.75">
      <c r="A199" s="26" t="s">
        <v>68</v>
      </c>
      <c r="B199" s="27" t="s">
        <v>69</v>
      </c>
      <c r="C199" s="29">
        <v>38612350</v>
      </c>
      <c r="D199" s="30">
        <v>3.024</v>
      </c>
      <c r="E199" s="30">
        <f t="shared" si="4"/>
        <v>3.6288</v>
      </c>
    </row>
    <row r="200" spans="1:5" ht="15.75">
      <c r="A200" s="26" t="s">
        <v>68</v>
      </c>
      <c r="B200" s="27" t="s">
        <v>69</v>
      </c>
      <c r="C200" s="29">
        <v>38612351</v>
      </c>
      <c r="D200" s="30">
        <v>3.024</v>
      </c>
      <c r="E200" s="30">
        <f t="shared" si="4"/>
        <v>3.6288</v>
      </c>
    </row>
    <row r="201" spans="1:5" ht="15.75">
      <c r="A201" s="26" t="s">
        <v>68</v>
      </c>
      <c r="B201" s="27" t="s">
        <v>69</v>
      </c>
      <c r="C201" s="29">
        <v>38612355</v>
      </c>
      <c r="D201" s="30">
        <v>3.024</v>
      </c>
      <c r="E201" s="30">
        <f t="shared" si="4"/>
        <v>3.6288</v>
      </c>
    </row>
    <row r="202" spans="1:5" ht="15.75">
      <c r="A202" s="26" t="s">
        <v>68</v>
      </c>
      <c r="B202" s="27" t="s">
        <v>69</v>
      </c>
      <c r="C202" s="29">
        <v>38612430</v>
      </c>
      <c r="D202" s="30">
        <v>3.024</v>
      </c>
      <c r="E202" s="30">
        <f t="shared" si="4"/>
        <v>3.6288</v>
      </c>
    </row>
    <row r="203" spans="1:5" ht="15.75">
      <c r="A203" s="26" t="s">
        <v>68</v>
      </c>
      <c r="B203" s="27" t="s">
        <v>69</v>
      </c>
      <c r="C203" s="29">
        <v>38612432</v>
      </c>
      <c r="D203" s="30">
        <v>3.024</v>
      </c>
      <c r="E203" s="30">
        <f t="shared" si="4"/>
        <v>3.6288</v>
      </c>
    </row>
    <row r="204" spans="1:5" ht="15.75">
      <c r="A204" s="26" t="s">
        <v>68</v>
      </c>
      <c r="B204" s="27" t="s">
        <v>69</v>
      </c>
      <c r="C204" s="29">
        <v>38612926</v>
      </c>
      <c r="D204" s="30">
        <v>3.024</v>
      </c>
      <c r="E204" s="30">
        <f t="shared" si="4"/>
        <v>3.6288</v>
      </c>
    </row>
    <row r="205" spans="1:5" ht="15.75">
      <c r="A205" s="26" t="s">
        <v>68</v>
      </c>
      <c r="B205" s="27" t="s">
        <v>69</v>
      </c>
      <c r="C205" s="29">
        <v>38612927</v>
      </c>
      <c r="D205" s="30">
        <v>3.024</v>
      </c>
      <c r="E205" s="30">
        <f t="shared" si="4"/>
        <v>3.6288</v>
      </c>
    </row>
    <row r="206" spans="1:5" ht="15.75">
      <c r="A206" s="26" t="s">
        <v>68</v>
      </c>
      <c r="B206" s="27" t="s">
        <v>69</v>
      </c>
      <c r="C206" s="29">
        <v>38613087</v>
      </c>
      <c r="D206" s="30">
        <v>3.024</v>
      </c>
      <c r="E206" s="30">
        <f t="shared" si="4"/>
        <v>3.6288</v>
      </c>
    </row>
    <row r="207" spans="1:5" ht="15.75">
      <c r="A207" s="26" t="s">
        <v>68</v>
      </c>
      <c r="B207" s="27" t="s">
        <v>69</v>
      </c>
      <c r="C207" s="29">
        <v>3861320</v>
      </c>
      <c r="D207" s="30">
        <v>3.024</v>
      </c>
      <c r="E207" s="30">
        <f t="shared" si="4"/>
        <v>3.6288</v>
      </c>
    </row>
    <row r="208" spans="1:5" ht="15.75">
      <c r="A208" s="26" t="s">
        <v>68</v>
      </c>
      <c r="B208" s="27" t="s">
        <v>69</v>
      </c>
      <c r="C208" s="29">
        <v>3861330</v>
      </c>
      <c r="D208" s="30">
        <v>3.024</v>
      </c>
      <c r="E208" s="30">
        <f t="shared" si="4"/>
        <v>3.6288</v>
      </c>
    </row>
    <row r="209" spans="1:5" ht="15.75">
      <c r="A209" s="26" t="s">
        <v>68</v>
      </c>
      <c r="B209" s="27" t="s">
        <v>69</v>
      </c>
      <c r="C209" s="29">
        <v>3861400</v>
      </c>
      <c r="D209" s="30">
        <v>3.024</v>
      </c>
      <c r="E209" s="30">
        <f t="shared" si="4"/>
        <v>3.6288</v>
      </c>
    </row>
    <row r="210" spans="1:5" ht="15.75">
      <c r="A210" s="26" t="s">
        <v>68</v>
      </c>
      <c r="B210" s="27" t="s">
        <v>69</v>
      </c>
      <c r="C210" s="29">
        <v>3861401</v>
      </c>
      <c r="D210" s="30">
        <v>3.024</v>
      </c>
      <c r="E210" s="30">
        <f t="shared" si="4"/>
        <v>3.6288</v>
      </c>
    </row>
    <row r="211" spans="1:5" ht="15.75">
      <c r="A211" s="26" t="s">
        <v>68</v>
      </c>
      <c r="B211" s="27" t="s">
        <v>69</v>
      </c>
      <c r="C211" s="29">
        <v>38615550</v>
      </c>
      <c r="D211" s="30">
        <v>3.024</v>
      </c>
      <c r="E211" s="30">
        <f t="shared" si="4"/>
        <v>3.6288</v>
      </c>
    </row>
    <row r="212" spans="1:5" ht="15.75">
      <c r="A212" s="26" t="s">
        <v>68</v>
      </c>
      <c r="B212" s="27" t="s">
        <v>69</v>
      </c>
      <c r="C212" s="29">
        <v>38615555</v>
      </c>
      <c r="D212" s="30">
        <v>3.024</v>
      </c>
      <c r="E212" s="30">
        <f t="shared" si="4"/>
        <v>3.6288</v>
      </c>
    </row>
    <row r="213" spans="1:5" ht="15.75">
      <c r="A213" s="26" t="s">
        <v>68</v>
      </c>
      <c r="B213" s="27" t="s">
        <v>69</v>
      </c>
      <c r="C213" s="29">
        <v>3861600</v>
      </c>
      <c r="D213" s="30">
        <v>3.024</v>
      </c>
      <c r="E213" s="30">
        <f t="shared" si="4"/>
        <v>3.6288</v>
      </c>
    </row>
    <row r="214" spans="1:5" ht="15.75">
      <c r="A214" s="26" t="s">
        <v>68</v>
      </c>
      <c r="B214" s="27" t="s">
        <v>69</v>
      </c>
      <c r="C214" s="29">
        <v>3861601</v>
      </c>
      <c r="D214" s="30">
        <v>3.024</v>
      </c>
      <c r="E214" s="30">
        <f t="shared" si="4"/>
        <v>3.6288</v>
      </c>
    </row>
    <row r="215" spans="1:5" ht="15.75">
      <c r="A215" s="26" t="s">
        <v>68</v>
      </c>
      <c r="B215" s="27" t="s">
        <v>69</v>
      </c>
      <c r="C215" s="29">
        <v>3861620</v>
      </c>
      <c r="D215" s="30">
        <v>3.024</v>
      </c>
      <c r="E215" s="30">
        <f t="shared" si="4"/>
        <v>3.6288</v>
      </c>
    </row>
    <row r="216" spans="1:5" ht="15.75">
      <c r="A216" s="26" t="s">
        <v>68</v>
      </c>
      <c r="B216" s="27" t="s">
        <v>69</v>
      </c>
      <c r="C216" s="29">
        <v>3861777</v>
      </c>
      <c r="D216" s="30">
        <v>3.024</v>
      </c>
      <c r="E216" s="30">
        <f t="shared" si="4"/>
        <v>3.6288</v>
      </c>
    </row>
    <row r="217" spans="1:5" ht="15.75">
      <c r="A217" s="26" t="s">
        <v>68</v>
      </c>
      <c r="B217" s="27" t="s">
        <v>69</v>
      </c>
      <c r="C217" s="29">
        <v>3861810</v>
      </c>
      <c r="D217" s="30">
        <v>3.024</v>
      </c>
      <c r="E217" s="30">
        <f t="shared" si="4"/>
        <v>3.6288</v>
      </c>
    </row>
    <row r="218" spans="1:5" ht="15.75">
      <c r="A218" s="26" t="s">
        <v>68</v>
      </c>
      <c r="B218" s="27" t="s">
        <v>69</v>
      </c>
      <c r="C218" s="29">
        <v>38618280</v>
      </c>
      <c r="D218" s="30">
        <v>3.024</v>
      </c>
      <c r="E218" s="30">
        <f t="shared" si="4"/>
        <v>3.6288</v>
      </c>
    </row>
    <row r="219" spans="1:5" ht="15.75">
      <c r="A219" s="26" t="s">
        <v>68</v>
      </c>
      <c r="B219" s="27" t="s">
        <v>69</v>
      </c>
      <c r="C219" s="29">
        <v>38618281</v>
      </c>
      <c r="D219" s="30">
        <v>3.024</v>
      </c>
      <c r="E219" s="30">
        <f t="shared" si="4"/>
        <v>3.6288</v>
      </c>
    </row>
    <row r="220" spans="1:5" ht="15.75">
      <c r="A220" s="26" t="s">
        <v>68</v>
      </c>
      <c r="B220" s="27" t="s">
        <v>69</v>
      </c>
      <c r="C220" s="29">
        <v>38618282</v>
      </c>
      <c r="D220" s="30">
        <v>3.024</v>
      </c>
      <c r="E220" s="30">
        <f t="shared" si="4"/>
        <v>3.6288</v>
      </c>
    </row>
    <row r="221" spans="1:5" ht="15.75">
      <c r="A221" s="26" t="s">
        <v>68</v>
      </c>
      <c r="B221" s="27" t="s">
        <v>69</v>
      </c>
      <c r="C221" s="29">
        <v>38618283</v>
      </c>
      <c r="D221" s="30">
        <v>3.024</v>
      </c>
      <c r="E221" s="30">
        <f t="shared" si="4"/>
        <v>3.6288</v>
      </c>
    </row>
    <row r="222" spans="1:5" ht="15.75">
      <c r="A222" s="26" t="s">
        <v>68</v>
      </c>
      <c r="B222" s="27" t="s">
        <v>69</v>
      </c>
      <c r="C222" s="29">
        <v>38618888</v>
      </c>
      <c r="D222" s="30">
        <v>3.024</v>
      </c>
      <c r="E222" s="30">
        <f t="shared" si="4"/>
        <v>3.6288</v>
      </c>
    </row>
    <row r="223" spans="1:5" ht="15.75">
      <c r="A223" s="26" t="s">
        <v>68</v>
      </c>
      <c r="B223" s="27" t="s">
        <v>69</v>
      </c>
      <c r="C223" s="29">
        <v>38618889</v>
      </c>
      <c r="D223" s="30">
        <v>3.024</v>
      </c>
      <c r="E223" s="30">
        <f t="shared" si="4"/>
        <v>3.6288</v>
      </c>
    </row>
    <row r="224" spans="1:5" ht="15.75">
      <c r="A224" s="26" t="s">
        <v>68</v>
      </c>
      <c r="B224" s="27" t="s">
        <v>69</v>
      </c>
      <c r="C224" s="29">
        <v>38622277</v>
      </c>
      <c r="D224" s="30">
        <v>3.024</v>
      </c>
      <c r="E224" s="30">
        <f t="shared" si="4"/>
        <v>3.6288</v>
      </c>
    </row>
    <row r="225" spans="1:5" ht="15.75">
      <c r="A225" s="26" t="s">
        <v>68</v>
      </c>
      <c r="B225" s="27" t="s">
        <v>69</v>
      </c>
      <c r="C225" s="29">
        <v>38622926</v>
      </c>
      <c r="D225" s="30">
        <v>3.024</v>
      </c>
      <c r="E225" s="30">
        <f t="shared" si="4"/>
        <v>3.6288</v>
      </c>
    </row>
    <row r="226" spans="1:5" ht="15.75">
      <c r="A226" s="26" t="s">
        <v>68</v>
      </c>
      <c r="B226" s="27" t="s">
        <v>69</v>
      </c>
      <c r="C226" s="29">
        <v>38622927</v>
      </c>
      <c r="D226" s="30">
        <v>3.024</v>
      </c>
      <c r="E226" s="30">
        <f t="shared" si="4"/>
        <v>3.6288</v>
      </c>
    </row>
    <row r="227" spans="1:5" ht="15.75">
      <c r="A227" s="26" t="s">
        <v>68</v>
      </c>
      <c r="B227" s="27" t="s">
        <v>69</v>
      </c>
      <c r="C227" s="29">
        <v>3862444</v>
      </c>
      <c r="D227" s="30">
        <v>3.024</v>
      </c>
      <c r="E227" s="30">
        <f t="shared" si="4"/>
        <v>3.6288</v>
      </c>
    </row>
    <row r="228" spans="1:5" ht="15.75">
      <c r="A228" s="26" t="s">
        <v>68</v>
      </c>
      <c r="B228" s="27" t="s">
        <v>69</v>
      </c>
      <c r="C228" s="29">
        <v>38625552</v>
      </c>
      <c r="D228" s="30">
        <v>3.024</v>
      </c>
      <c r="E228" s="30">
        <f t="shared" si="4"/>
        <v>3.6288</v>
      </c>
    </row>
    <row r="229" spans="1:5" ht="15.75">
      <c r="A229" s="26" t="s">
        <v>68</v>
      </c>
      <c r="B229" s="27" t="s">
        <v>69</v>
      </c>
      <c r="C229" s="29">
        <v>38625555</v>
      </c>
      <c r="D229" s="30">
        <v>3.024</v>
      </c>
      <c r="E229" s="30">
        <f t="shared" si="4"/>
        <v>3.6288</v>
      </c>
    </row>
    <row r="230" spans="1:5" ht="15.75">
      <c r="A230" s="26" t="s">
        <v>68</v>
      </c>
      <c r="B230" s="27" t="s">
        <v>69</v>
      </c>
      <c r="C230" s="29">
        <v>3862600</v>
      </c>
      <c r="D230" s="30">
        <v>3.024</v>
      </c>
      <c r="E230" s="30">
        <f t="shared" si="4"/>
        <v>3.6288</v>
      </c>
    </row>
    <row r="231" spans="1:5" ht="15.75">
      <c r="A231" s="26" t="s">
        <v>68</v>
      </c>
      <c r="B231" s="27" t="s">
        <v>69</v>
      </c>
      <c r="C231" s="29">
        <v>3862620</v>
      </c>
      <c r="D231" s="30">
        <v>3.024</v>
      </c>
      <c r="E231" s="30">
        <f t="shared" si="4"/>
        <v>3.6288</v>
      </c>
    </row>
    <row r="232" spans="1:5" ht="15.75">
      <c r="A232" s="26" t="s">
        <v>68</v>
      </c>
      <c r="B232" s="27" t="s">
        <v>69</v>
      </c>
      <c r="C232" s="29">
        <v>3862621</v>
      </c>
      <c r="D232" s="30">
        <v>3.024</v>
      </c>
      <c r="E232" s="30">
        <f t="shared" si="4"/>
        <v>3.6288</v>
      </c>
    </row>
    <row r="233" spans="1:5" ht="15.75">
      <c r="A233" s="26" t="s">
        <v>68</v>
      </c>
      <c r="B233" s="27" t="s">
        <v>69</v>
      </c>
      <c r="C233" s="29">
        <v>3862707</v>
      </c>
      <c r="D233" s="30">
        <v>3.024</v>
      </c>
      <c r="E233" s="30">
        <f t="shared" si="4"/>
        <v>3.6288</v>
      </c>
    </row>
    <row r="234" spans="1:5" ht="15.75">
      <c r="A234" s="26" t="s">
        <v>68</v>
      </c>
      <c r="B234" s="27" t="s">
        <v>69</v>
      </c>
      <c r="C234" s="29">
        <v>3862820</v>
      </c>
      <c r="D234" s="30">
        <v>3.024</v>
      </c>
      <c r="E234" s="30">
        <f t="shared" si="4"/>
        <v>3.6288</v>
      </c>
    </row>
    <row r="235" spans="1:5" ht="15.75">
      <c r="A235" s="26" t="s">
        <v>68</v>
      </c>
      <c r="B235" s="27" t="s">
        <v>69</v>
      </c>
      <c r="C235" s="29">
        <v>38628280</v>
      </c>
      <c r="D235" s="30">
        <v>3.024</v>
      </c>
      <c r="E235" s="30">
        <f t="shared" si="4"/>
        <v>3.6288</v>
      </c>
    </row>
    <row r="236" spans="1:5" ht="15.75">
      <c r="A236" s="26" t="s">
        <v>68</v>
      </c>
      <c r="B236" s="27" t="s">
        <v>69</v>
      </c>
      <c r="C236" s="29">
        <v>38628281</v>
      </c>
      <c r="D236" s="30">
        <v>3.024</v>
      </c>
      <c r="E236" s="30">
        <f t="shared" si="4"/>
        <v>3.6288</v>
      </c>
    </row>
    <row r="237" spans="1:5" ht="15.75">
      <c r="A237" s="26" t="s">
        <v>68</v>
      </c>
      <c r="B237" s="27" t="s">
        <v>69</v>
      </c>
      <c r="C237" s="29">
        <v>38628884</v>
      </c>
      <c r="D237" s="30">
        <v>3.024</v>
      </c>
      <c r="E237" s="30">
        <f t="shared" si="4"/>
        <v>3.6288</v>
      </c>
    </row>
    <row r="238" spans="1:5" ht="15.75">
      <c r="A238" s="26" t="s">
        <v>68</v>
      </c>
      <c r="B238" s="27" t="s">
        <v>69</v>
      </c>
      <c r="C238" s="29">
        <v>38632432</v>
      </c>
      <c r="D238" s="30">
        <v>3.024</v>
      </c>
      <c r="E238" s="30">
        <f t="shared" si="4"/>
        <v>3.6288</v>
      </c>
    </row>
    <row r="239" spans="1:5" ht="15.75">
      <c r="A239" s="26" t="s">
        <v>68</v>
      </c>
      <c r="B239" s="27" t="s">
        <v>69</v>
      </c>
      <c r="C239" s="29">
        <v>38632926</v>
      </c>
      <c r="D239" s="30">
        <v>3.024</v>
      </c>
      <c r="E239" s="30">
        <f t="shared" si="4"/>
        <v>3.6288</v>
      </c>
    </row>
    <row r="240" spans="1:5" ht="15.75">
      <c r="A240" s="26" t="s">
        <v>68</v>
      </c>
      <c r="B240" s="27" t="s">
        <v>69</v>
      </c>
      <c r="C240" s="29">
        <v>38632927</v>
      </c>
      <c r="D240" s="30">
        <v>3.024</v>
      </c>
      <c r="E240" s="30">
        <f t="shared" si="4"/>
        <v>3.6288</v>
      </c>
    </row>
    <row r="241" spans="1:5" ht="15.75">
      <c r="A241" s="26" t="s">
        <v>68</v>
      </c>
      <c r="B241" s="27" t="s">
        <v>69</v>
      </c>
      <c r="C241" s="29">
        <v>38635550</v>
      </c>
      <c r="D241" s="30">
        <v>3.024</v>
      </c>
      <c r="E241" s="30">
        <f t="shared" si="4"/>
        <v>3.6288</v>
      </c>
    </row>
    <row r="242" spans="1:5" ht="15.75">
      <c r="A242" s="26" t="s">
        <v>68</v>
      </c>
      <c r="B242" s="27" t="s">
        <v>69</v>
      </c>
      <c r="C242" s="29">
        <v>38635555</v>
      </c>
      <c r="D242" s="30">
        <v>3.024</v>
      </c>
      <c r="E242" s="30">
        <f t="shared" si="4"/>
        <v>3.6288</v>
      </c>
    </row>
    <row r="243" spans="1:5" ht="15.75">
      <c r="A243" s="26" t="s">
        <v>68</v>
      </c>
      <c r="B243" s="27" t="s">
        <v>69</v>
      </c>
      <c r="C243" s="29">
        <v>3863600</v>
      </c>
      <c r="D243" s="30">
        <v>3.024</v>
      </c>
      <c r="E243" s="30">
        <f t="shared" si="4"/>
        <v>3.6288</v>
      </c>
    </row>
    <row r="244" spans="1:5" ht="15.75">
      <c r="A244" s="26" t="s">
        <v>68</v>
      </c>
      <c r="B244" s="27" t="s">
        <v>69</v>
      </c>
      <c r="C244" s="29">
        <v>3863620</v>
      </c>
      <c r="D244" s="30">
        <v>3.024</v>
      </c>
      <c r="E244" s="30">
        <f t="shared" si="4"/>
        <v>3.6288</v>
      </c>
    </row>
    <row r="245" spans="1:5" ht="15.75">
      <c r="A245" s="26" t="s">
        <v>68</v>
      </c>
      <c r="B245" s="27" t="s">
        <v>69</v>
      </c>
      <c r="C245" s="29">
        <v>3863777</v>
      </c>
      <c r="D245" s="30">
        <v>3.024</v>
      </c>
      <c r="E245" s="30">
        <f t="shared" si="4"/>
        <v>3.6288</v>
      </c>
    </row>
    <row r="246" spans="1:5" ht="15.75">
      <c r="A246" s="26" t="s">
        <v>68</v>
      </c>
      <c r="B246" s="27" t="s">
        <v>69</v>
      </c>
      <c r="C246" s="29">
        <v>38638280</v>
      </c>
      <c r="D246" s="30">
        <v>3.024</v>
      </c>
      <c r="E246" s="30">
        <f t="shared" si="4"/>
        <v>3.6288</v>
      </c>
    </row>
    <row r="247" spans="1:5" ht="15.75">
      <c r="A247" s="26" t="s">
        <v>68</v>
      </c>
      <c r="B247" s="27" t="s">
        <v>69</v>
      </c>
      <c r="C247" s="29">
        <v>38638281</v>
      </c>
      <c r="D247" s="30">
        <v>3.024</v>
      </c>
      <c r="E247" s="30">
        <f t="shared" si="4"/>
        <v>3.6288</v>
      </c>
    </row>
    <row r="248" spans="1:5" ht="15.75">
      <c r="A248" s="26" t="s">
        <v>68</v>
      </c>
      <c r="B248" s="27" t="s">
        <v>69</v>
      </c>
      <c r="C248" s="29">
        <v>38638282</v>
      </c>
      <c r="D248" s="30">
        <v>3.024</v>
      </c>
      <c r="E248" s="30">
        <f t="shared" si="4"/>
        <v>3.6288</v>
      </c>
    </row>
    <row r="249" spans="1:5" ht="15.75">
      <c r="A249" s="26" t="s">
        <v>68</v>
      </c>
      <c r="B249" s="27" t="s">
        <v>69</v>
      </c>
      <c r="C249" s="29">
        <v>38638283</v>
      </c>
      <c r="D249" s="30">
        <v>3.024</v>
      </c>
      <c r="E249" s="30">
        <f t="shared" si="4"/>
        <v>3.6288</v>
      </c>
    </row>
    <row r="250" spans="1:5" ht="15.75">
      <c r="A250" s="26" t="s">
        <v>68</v>
      </c>
      <c r="B250" s="27" t="s">
        <v>69</v>
      </c>
      <c r="C250" s="29">
        <v>3863830</v>
      </c>
      <c r="D250" s="30">
        <v>3.024</v>
      </c>
      <c r="E250" s="30">
        <f t="shared" si="4"/>
        <v>3.6288</v>
      </c>
    </row>
    <row r="251" spans="1:5" ht="15.75">
      <c r="A251" s="26" t="s">
        <v>68</v>
      </c>
      <c r="B251" s="27" t="s">
        <v>69</v>
      </c>
      <c r="C251" s="29">
        <v>38638888</v>
      </c>
      <c r="D251" s="30">
        <v>3.024</v>
      </c>
      <c r="E251" s="30">
        <f t="shared" si="4"/>
        <v>3.6288</v>
      </c>
    </row>
    <row r="252" spans="1:5" ht="15.75">
      <c r="A252" s="26" t="s">
        <v>68</v>
      </c>
      <c r="B252" s="27" t="s">
        <v>69</v>
      </c>
      <c r="C252" s="29">
        <v>38642277</v>
      </c>
      <c r="D252" s="30">
        <v>3.024</v>
      </c>
      <c r="E252" s="30">
        <f t="shared" si="4"/>
        <v>3.6288</v>
      </c>
    </row>
    <row r="253" spans="1:5" ht="15.75">
      <c r="A253" s="26" t="s">
        <v>68</v>
      </c>
      <c r="B253" s="27" t="s">
        <v>69</v>
      </c>
      <c r="C253" s="29">
        <v>38642926</v>
      </c>
      <c r="D253" s="30">
        <v>3.024</v>
      </c>
      <c r="E253" s="30">
        <f t="shared" si="4"/>
        <v>3.6288</v>
      </c>
    </row>
    <row r="254" spans="1:5" ht="15.75">
      <c r="A254" s="26" t="s">
        <v>68</v>
      </c>
      <c r="B254" s="27" t="s">
        <v>69</v>
      </c>
      <c r="C254" s="29">
        <v>38642927</v>
      </c>
      <c r="D254" s="30">
        <v>3.024</v>
      </c>
      <c r="E254" s="30">
        <f t="shared" si="4"/>
        <v>3.6288</v>
      </c>
    </row>
    <row r="255" spans="1:5" ht="15.75">
      <c r="A255" s="26" t="s">
        <v>68</v>
      </c>
      <c r="B255" s="27" t="s">
        <v>69</v>
      </c>
      <c r="C255" s="29">
        <v>38645550</v>
      </c>
      <c r="D255" s="30">
        <v>3.024</v>
      </c>
      <c r="E255" s="30">
        <f t="shared" si="4"/>
        <v>3.6288</v>
      </c>
    </row>
    <row r="256" spans="1:5" ht="15.75">
      <c r="A256" s="26" t="s">
        <v>68</v>
      </c>
      <c r="B256" s="27" t="s">
        <v>69</v>
      </c>
      <c r="C256" s="29">
        <v>38645555</v>
      </c>
      <c r="D256" s="30">
        <v>3.024</v>
      </c>
      <c r="E256" s="30">
        <f t="shared" si="4"/>
        <v>3.6288</v>
      </c>
    </row>
    <row r="257" spans="1:5" ht="15.75">
      <c r="A257" s="26" t="s">
        <v>68</v>
      </c>
      <c r="B257" s="27" t="s">
        <v>69</v>
      </c>
      <c r="C257" s="29">
        <v>3864600</v>
      </c>
      <c r="D257" s="30">
        <v>3.024</v>
      </c>
      <c r="E257" s="30">
        <f t="shared" si="4"/>
        <v>3.6288</v>
      </c>
    </row>
    <row r="258" spans="1:5" ht="15.75">
      <c r="A258" s="26" t="s">
        <v>68</v>
      </c>
      <c r="B258" s="27" t="s">
        <v>69</v>
      </c>
      <c r="C258" s="29">
        <v>3864620</v>
      </c>
      <c r="D258" s="30">
        <v>3.024</v>
      </c>
      <c r="E258" s="30">
        <f t="shared" si="4"/>
        <v>3.6288</v>
      </c>
    </row>
    <row r="259" spans="1:5" ht="15.75">
      <c r="A259" s="26" t="s">
        <v>68</v>
      </c>
      <c r="B259" s="27" t="s">
        <v>69</v>
      </c>
      <c r="C259" s="29">
        <v>3864777</v>
      </c>
      <c r="D259" s="30">
        <v>3.024</v>
      </c>
      <c r="E259" s="30">
        <f t="shared" si="4"/>
        <v>3.6288</v>
      </c>
    </row>
    <row r="260" spans="1:5" ht="15.75">
      <c r="A260" s="26" t="s">
        <v>68</v>
      </c>
      <c r="B260" s="27" t="s">
        <v>69</v>
      </c>
      <c r="C260" s="29">
        <v>38648280</v>
      </c>
      <c r="D260" s="30">
        <v>3.024</v>
      </c>
      <c r="E260" s="30">
        <f t="shared" si="4"/>
        <v>3.6288</v>
      </c>
    </row>
    <row r="261" spans="1:5" ht="15.75">
      <c r="A261" s="26" t="s">
        <v>68</v>
      </c>
      <c r="B261" s="27" t="s">
        <v>69</v>
      </c>
      <c r="C261" s="29">
        <v>38648281</v>
      </c>
      <c r="D261" s="30">
        <v>3.024</v>
      </c>
      <c r="E261" s="30">
        <f t="shared" si="4"/>
        <v>3.6288</v>
      </c>
    </row>
    <row r="262" spans="1:5" ht="15.75">
      <c r="A262" s="26" t="s">
        <v>68</v>
      </c>
      <c r="B262" s="27" t="s">
        <v>69</v>
      </c>
      <c r="C262" s="29">
        <v>3864840</v>
      </c>
      <c r="D262" s="30">
        <v>3.024</v>
      </c>
      <c r="E262" s="30">
        <f t="shared" ref="E262:E325" si="5">D262*1.2</f>
        <v>3.6288</v>
      </c>
    </row>
    <row r="263" spans="1:5" ht="15.75">
      <c r="A263" s="26" t="s">
        <v>68</v>
      </c>
      <c r="B263" s="27" t="s">
        <v>69</v>
      </c>
      <c r="C263" s="29">
        <v>38652277</v>
      </c>
      <c r="D263" s="30">
        <v>3.024</v>
      </c>
      <c r="E263" s="30">
        <f t="shared" si="5"/>
        <v>3.6288</v>
      </c>
    </row>
    <row r="264" spans="1:5" ht="15.75">
      <c r="A264" s="26" t="s">
        <v>68</v>
      </c>
      <c r="B264" s="27" t="s">
        <v>69</v>
      </c>
      <c r="C264" s="29">
        <v>38652926</v>
      </c>
      <c r="D264" s="30">
        <v>3.024</v>
      </c>
      <c r="E264" s="30">
        <f t="shared" si="5"/>
        <v>3.6288</v>
      </c>
    </row>
    <row r="265" spans="1:5" ht="15.75">
      <c r="A265" s="26" t="s">
        <v>68</v>
      </c>
      <c r="B265" s="27" t="s">
        <v>69</v>
      </c>
      <c r="C265" s="29">
        <v>38652927</v>
      </c>
      <c r="D265" s="30">
        <v>3.024</v>
      </c>
      <c r="E265" s="30">
        <f t="shared" si="5"/>
        <v>3.6288</v>
      </c>
    </row>
    <row r="266" spans="1:5" ht="15.75">
      <c r="A266" s="26" t="s">
        <v>68</v>
      </c>
      <c r="B266" s="27" t="s">
        <v>69</v>
      </c>
      <c r="C266" s="29">
        <v>38655550</v>
      </c>
      <c r="D266" s="30">
        <v>3.024</v>
      </c>
      <c r="E266" s="30">
        <f t="shared" si="5"/>
        <v>3.6288</v>
      </c>
    </row>
    <row r="267" spans="1:5" ht="15.75">
      <c r="A267" s="26" t="s">
        <v>68</v>
      </c>
      <c r="B267" s="27" t="s">
        <v>69</v>
      </c>
      <c r="C267" s="29">
        <v>38655555</v>
      </c>
      <c r="D267" s="30">
        <v>3.024</v>
      </c>
      <c r="E267" s="30">
        <f t="shared" si="5"/>
        <v>3.6288</v>
      </c>
    </row>
    <row r="268" spans="1:5" ht="15.75">
      <c r="A268" s="26" t="s">
        <v>68</v>
      </c>
      <c r="B268" s="27" t="s">
        <v>69</v>
      </c>
      <c r="C268" s="29">
        <v>3865600</v>
      </c>
      <c r="D268" s="30">
        <v>3.024</v>
      </c>
      <c r="E268" s="30">
        <f t="shared" si="5"/>
        <v>3.6288</v>
      </c>
    </row>
    <row r="269" spans="1:5" ht="15.75">
      <c r="A269" s="26" t="s">
        <v>68</v>
      </c>
      <c r="B269" s="27" t="s">
        <v>69</v>
      </c>
      <c r="C269" s="29">
        <v>3865620</v>
      </c>
      <c r="D269" s="30">
        <v>3.024</v>
      </c>
      <c r="E269" s="30">
        <f t="shared" si="5"/>
        <v>3.6288</v>
      </c>
    </row>
    <row r="270" spans="1:5" ht="15.75">
      <c r="A270" s="26" t="s">
        <v>68</v>
      </c>
      <c r="B270" s="27" t="s">
        <v>69</v>
      </c>
      <c r="C270" s="29">
        <v>3865777</v>
      </c>
      <c r="D270" s="30">
        <v>3.024</v>
      </c>
      <c r="E270" s="30">
        <f t="shared" si="5"/>
        <v>3.6288</v>
      </c>
    </row>
    <row r="271" spans="1:5" ht="15.75">
      <c r="A271" s="26" t="s">
        <v>68</v>
      </c>
      <c r="B271" s="27" t="s">
        <v>69</v>
      </c>
      <c r="C271" s="29">
        <v>38658280</v>
      </c>
      <c r="D271" s="30">
        <v>3.024</v>
      </c>
      <c r="E271" s="30">
        <f t="shared" si="5"/>
        <v>3.6288</v>
      </c>
    </row>
    <row r="272" spans="1:5" ht="15.75">
      <c r="A272" s="26" t="s">
        <v>68</v>
      </c>
      <c r="B272" s="27" t="s">
        <v>69</v>
      </c>
      <c r="C272" s="29">
        <v>3865850</v>
      </c>
      <c r="D272" s="30">
        <v>3.024</v>
      </c>
      <c r="E272" s="30">
        <f t="shared" si="5"/>
        <v>3.6288</v>
      </c>
    </row>
    <row r="273" spans="1:5" ht="15.75">
      <c r="A273" s="26" t="s">
        <v>68</v>
      </c>
      <c r="B273" s="27" t="s">
        <v>69</v>
      </c>
      <c r="C273" s="29">
        <v>38658888</v>
      </c>
      <c r="D273" s="30">
        <v>3.024</v>
      </c>
      <c r="E273" s="30">
        <f t="shared" si="5"/>
        <v>3.6288</v>
      </c>
    </row>
    <row r="274" spans="1:5" ht="15.75">
      <c r="A274" s="26" t="s">
        <v>68</v>
      </c>
      <c r="B274" s="27" t="s">
        <v>69</v>
      </c>
      <c r="C274" s="29">
        <v>386590</v>
      </c>
      <c r="D274" s="30">
        <v>3.024</v>
      </c>
      <c r="E274" s="30">
        <f t="shared" si="5"/>
        <v>3.6288</v>
      </c>
    </row>
    <row r="275" spans="1:5" ht="15.75">
      <c r="A275" s="26" t="s">
        <v>68</v>
      </c>
      <c r="B275" s="27" t="s">
        <v>69</v>
      </c>
      <c r="C275" s="29">
        <v>386591</v>
      </c>
      <c r="D275" s="30">
        <v>3.024</v>
      </c>
      <c r="E275" s="30">
        <f t="shared" si="5"/>
        <v>3.6288</v>
      </c>
    </row>
    <row r="276" spans="1:5" ht="15.75">
      <c r="A276" s="26" t="s">
        <v>68</v>
      </c>
      <c r="B276" s="27" t="s">
        <v>69</v>
      </c>
      <c r="C276" s="29">
        <v>3865920</v>
      </c>
      <c r="D276" s="30">
        <v>3.024</v>
      </c>
      <c r="E276" s="30">
        <f t="shared" si="5"/>
        <v>3.6288</v>
      </c>
    </row>
    <row r="277" spans="1:5" ht="15.75">
      <c r="A277" s="26" t="s">
        <v>68</v>
      </c>
      <c r="B277" s="27" t="s">
        <v>69</v>
      </c>
      <c r="C277" s="29">
        <v>3865921</v>
      </c>
      <c r="D277" s="30">
        <v>3.024</v>
      </c>
      <c r="E277" s="30">
        <f t="shared" si="5"/>
        <v>3.6288</v>
      </c>
    </row>
    <row r="278" spans="1:5" ht="15.75">
      <c r="A278" s="26" t="s">
        <v>68</v>
      </c>
      <c r="B278" s="27" t="s">
        <v>69</v>
      </c>
      <c r="C278" s="29">
        <v>3865922</v>
      </c>
      <c r="D278" s="30">
        <v>3.024</v>
      </c>
      <c r="E278" s="30">
        <f t="shared" si="5"/>
        <v>3.6288</v>
      </c>
    </row>
    <row r="279" spans="1:5" ht="15.75">
      <c r="A279" s="26" t="s">
        <v>68</v>
      </c>
      <c r="B279" s="27" t="s">
        <v>69</v>
      </c>
      <c r="C279" s="29">
        <v>3865923</v>
      </c>
      <c r="D279" s="30">
        <v>3.024</v>
      </c>
      <c r="E279" s="30">
        <f t="shared" si="5"/>
        <v>3.6288</v>
      </c>
    </row>
    <row r="280" spans="1:5" ht="15.75">
      <c r="A280" s="26" t="s">
        <v>68</v>
      </c>
      <c r="B280" s="27" t="s">
        <v>69</v>
      </c>
      <c r="C280" s="29">
        <v>3865924</v>
      </c>
      <c r="D280" s="30">
        <v>3.024</v>
      </c>
      <c r="E280" s="30">
        <f t="shared" si="5"/>
        <v>3.6288</v>
      </c>
    </row>
    <row r="281" spans="1:5" ht="15.75">
      <c r="A281" s="26" t="s">
        <v>68</v>
      </c>
      <c r="B281" s="27" t="s">
        <v>69</v>
      </c>
      <c r="C281" s="29">
        <v>3865925</v>
      </c>
      <c r="D281" s="30">
        <v>3.024</v>
      </c>
      <c r="E281" s="30">
        <f t="shared" si="5"/>
        <v>3.6288</v>
      </c>
    </row>
    <row r="282" spans="1:5" ht="15.75">
      <c r="A282" s="26" t="s">
        <v>68</v>
      </c>
      <c r="B282" s="27" t="s">
        <v>69</v>
      </c>
      <c r="C282" s="29">
        <v>386593</v>
      </c>
      <c r="D282" s="30">
        <v>3.024</v>
      </c>
      <c r="E282" s="30">
        <f t="shared" si="5"/>
        <v>3.6288</v>
      </c>
    </row>
    <row r="283" spans="1:5" ht="15.75">
      <c r="A283" s="26" t="s">
        <v>68</v>
      </c>
      <c r="B283" s="27" t="s">
        <v>69</v>
      </c>
      <c r="C283" s="29">
        <v>386594</v>
      </c>
      <c r="D283" s="30">
        <v>3.024</v>
      </c>
      <c r="E283" s="30">
        <f t="shared" si="5"/>
        <v>3.6288</v>
      </c>
    </row>
    <row r="284" spans="1:5" ht="15.75">
      <c r="A284" s="26" t="s">
        <v>68</v>
      </c>
      <c r="B284" s="27" t="s">
        <v>69</v>
      </c>
      <c r="C284" s="29">
        <v>386595</v>
      </c>
      <c r="D284" s="30">
        <v>3.024</v>
      </c>
      <c r="E284" s="30">
        <f t="shared" si="5"/>
        <v>3.6288</v>
      </c>
    </row>
    <row r="285" spans="1:5" ht="15.75">
      <c r="A285" s="26" t="s">
        <v>68</v>
      </c>
      <c r="B285" s="27" t="s">
        <v>69</v>
      </c>
      <c r="C285" s="29">
        <v>3865968</v>
      </c>
      <c r="D285" s="30">
        <v>3.024</v>
      </c>
      <c r="E285" s="30">
        <f t="shared" si="5"/>
        <v>3.6288</v>
      </c>
    </row>
    <row r="286" spans="1:5" ht="15.75">
      <c r="A286" s="26" t="s">
        <v>68</v>
      </c>
      <c r="B286" s="27" t="s">
        <v>69</v>
      </c>
      <c r="C286" s="29">
        <v>3865969</v>
      </c>
      <c r="D286" s="30">
        <v>3.024</v>
      </c>
      <c r="E286" s="30">
        <f t="shared" si="5"/>
        <v>3.6288</v>
      </c>
    </row>
    <row r="287" spans="1:5" ht="15.75">
      <c r="A287" s="26" t="s">
        <v>68</v>
      </c>
      <c r="B287" s="27" t="s">
        <v>69</v>
      </c>
      <c r="C287" s="29">
        <v>386597</v>
      </c>
      <c r="D287" s="30">
        <v>3.024</v>
      </c>
      <c r="E287" s="30">
        <f t="shared" si="5"/>
        <v>3.6288</v>
      </c>
    </row>
    <row r="288" spans="1:5" ht="15.75">
      <c r="A288" s="26" t="s">
        <v>68</v>
      </c>
      <c r="B288" s="27" t="s">
        <v>69</v>
      </c>
      <c r="C288" s="29">
        <v>38672277</v>
      </c>
      <c r="D288" s="30">
        <v>3.024</v>
      </c>
      <c r="E288" s="30">
        <f t="shared" si="5"/>
        <v>3.6288</v>
      </c>
    </row>
    <row r="289" spans="1:5" ht="15.75">
      <c r="A289" s="26" t="s">
        <v>68</v>
      </c>
      <c r="B289" s="27" t="s">
        <v>69</v>
      </c>
      <c r="C289" s="29">
        <v>38672926</v>
      </c>
      <c r="D289" s="30">
        <v>3.024</v>
      </c>
      <c r="E289" s="30">
        <f t="shared" si="5"/>
        <v>3.6288</v>
      </c>
    </row>
    <row r="290" spans="1:5" ht="15.75">
      <c r="A290" s="26" t="s">
        <v>68</v>
      </c>
      <c r="B290" s="27" t="s">
        <v>69</v>
      </c>
      <c r="C290" s="29">
        <v>38672927</v>
      </c>
      <c r="D290" s="30">
        <v>3.024</v>
      </c>
      <c r="E290" s="30">
        <f t="shared" si="5"/>
        <v>3.6288</v>
      </c>
    </row>
    <row r="291" spans="1:5" ht="15.75">
      <c r="A291" s="26" t="s">
        <v>68</v>
      </c>
      <c r="B291" s="27" t="s">
        <v>69</v>
      </c>
      <c r="C291" s="29">
        <v>38675550</v>
      </c>
      <c r="D291" s="30">
        <v>3.024</v>
      </c>
      <c r="E291" s="30">
        <f t="shared" si="5"/>
        <v>3.6288</v>
      </c>
    </row>
    <row r="292" spans="1:5" ht="15.75">
      <c r="A292" s="26" t="s">
        <v>68</v>
      </c>
      <c r="B292" s="27" t="s">
        <v>69</v>
      </c>
      <c r="C292" s="29">
        <v>38675555</v>
      </c>
      <c r="D292" s="30">
        <v>3.024</v>
      </c>
      <c r="E292" s="30">
        <f t="shared" si="5"/>
        <v>3.6288</v>
      </c>
    </row>
    <row r="293" spans="1:5" ht="15.75">
      <c r="A293" s="26" t="s">
        <v>68</v>
      </c>
      <c r="B293" s="27" t="s">
        <v>69</v>
      </c>
      <c r="C293" s="29">
        <v>3867600</v>
      </c>
      <c r="D293" s="30">
        <v>3.024</v>
      </c>
      <c r="E293" s="30">
        <f t="shared" si="5"/>
        <v>3.6288</v>
      </c>
    </row>
    <row r="294" spans="1:5" ht="15.75">
      <c r="A294" s="26" t="s">
        <v>68</v>
      </c>
      <c r="B294" s="27" t="s">
        <v>69</v>
      </c>
      <c r="C294" s="29">
        <v>3867620</v>
      </c>
      <c r="D294" s="30">
        <v>3.024</v>
      </c>
      <c r="E294" s="30">
        <f t="shared" si="5"/>
        <v>3.6288</v>
      </c>
    </row>
    <row r="295" spans="1:5" ht="15.75">
      <c r="A295" s="26" t="s">
        <v>68</v>
      </c>
      <c r="B295" s="27" t="s">
        <v>69</v>
      </c>
      <c r="C295" s="29">
        <v>3867777</v>
      </c>
      <c r="D295" s="30">
        <v>3.024</v>
      </c>
      <c r="E295" s="30">
        <f t="shared" si="5"/>
        <v>3.6288</v>
      </c>
    </row>
    <row r="296" spans="1:5" ht="15.75">
      <c r="A296" s="26" t="s">
        <v>68</v>
      </c>
      <c r="B296" s="27" t="s">
        <v>69</v>
      </c>
      <c r="C296" s="29">
        <v>38678280</v>
      </c>
      <c r="D296" s="30">
        <v>3.024</v>
      </c>
      <c r="E296" s="30">
        <f t="shared" si="5"/>
        <v>3.6288</v>
      </c>
    </row>
    <row r="297" spans="1:5" ht="15.75">
      <c r="A297" s="26" t="s">
        <v>68</v>
      </c>
      <c r="B297" s="27" t="s">
        <v>69</v>
      </c>
      <c r="C297" s="29">
        <v>3867870</v>
      </c>
      <c r="D297" s="30">
        <v>3.024</v>
      </c>
      <c r="E297" s="30">
        <f t="shared" si="5"/>
        <v>3.6288</v>
      </c>
    </row>
    <row r="298" spans="1:5" ht="15.75">
      <c r="A298" s="26" t="s">
        <v>68</v>
      </c>
      <c r="B298" s="27" t="s">
        <v>69</v>
      </c>
      <c r="C298" s="29">
        <v>3868160</v>
      </c>
      <c r="D298" s="30">
        <v>3.024</v>
      </c>
      <c r="E298" s="30">
        <f t="shared" si="5"/>
        <v>3.6288</v>
      </c>
    </row>
    <row r="299" spans="1:5" ht="15.75">
      <c r="A299" s="26" t="s">
        <v>68</v>
      </c>
      <c r="B299" s="27" t="s">
        <v>69</v>
      </c>
      <c r="C299" s="29">
        <v>3868161</v>
      </c>
      <c r="D299" s="30">
        <v>3.024</v>
      </c>
      <c r="E299" s="30">
        <f t="shared" si="5"/>
        <v>3.6288</v>
      </c>
    </row>
    <row r="300" spans="1:5" ht="15.75">
      <c r="A300" s="26" t="s">
        <v>68</v>
      </c>
      <c r="B300" s="27" t="s">
        <v>69</v>
      </c>
      <c r="C300" s="29">
        <v>3868162</v>
      </c>
      <c r="D300" s="30">
        <v>3.024</v>
      </c>
      <c r="E300" s="30">
        <f t="shared" si="5"/>
        <v>3.6288</v>
      </c>
    </row>
    <row r="301" spans="1:5" ht="15.75">
      <c r="A301" s="26" t="s">
        <v>68</v>
      </c>
      <c r="B301" s="27" t="s">
        <v>69</v>
      </c>
      <c r="C301" s="29">
        <v>3868181</v>
      </c>
      <c r="D301" s="30">
        <v>3.024</v>
      </c>
      <c r="E301" s="30">
        <f t="shared" si="5"/>
        <v>3.6288</v>
      </c>
    </row>
    <row r="302" spans="1:5" ht="15.75">
      <c r="A302" s="26" t="s">
        <v>68</v>
      </c>
      <c r="B302" s="27" t="s">
        <v>69</v>
      </c>
      <c r="C302" s="29">
        <v>3868183</v>
      </c>
      <c r="D302" s="30">
        <v>3.024</v>
      </c>
      <c r="E302" s="30">
        <f t="shared" si="5"/>
        <v>3.6288</v>
      </c>
    </row>
    <row r="303" spans="1:5" ht="15.75">
      <c r="A303" s="26" t="s">
        <v>68</v>
      </c>
      <c r="B303" s="27" t="s">
        <v>69</v>
      </c>
      <c r="C303" s="29">
        <v>3868188</v>
      </c>
      <c r="D303" s="30">
        <v>3.024</v>
      </c>
      <c r="E303" s="30">
        <f t="shared" si="5"/>
        <v>3.6288</v>
      </c>
    </row>
    <row r="304" spans="1:5" ht="15.75">
      <c r="A304" s="26" t="s">
        <v>68</v>
      </c>
      <c r="B304" s="27" t="s">
        <v>69</v>
      </c>
      <c r="C304" s="29">
        <v>3868223</v>
      </c>
      <c r="D304" s="30">
        <v>3.024</v>
      </c>
      <c r="E304" s="30">
        <f t="shared" si="5"/>
        <v>3.6288</v>
      </c>
    </row>
    <row r="305" spans="1:5" ht="15.75">
      <c r="A305" s="26" t="s">
        <v>68</v>
      </c>
      <c r="B305" s="27" t="s">
        <v>69</v>
      </c>
      <c r="C305" s="29">
        <v>3868227</v>
      </c>
      <c r="D305" s="30">
        <v>3.024</v>
      </c>
      <c r="E305" s="30">
        <f t="shared" si="5"/>
        <v>3.6288</v>
      </c>
    </row>
    <row r="306" spans="1:5" ht="15.75">
      <c r="A306" s="26" t="s">
        <v>68</v>
      </c>
      <c r="B306" s="27" t="s">
        <v>69</v>
      </c>
      <c r="C306" s="29">
        <v>3868228</v>
      </c>
      <c r="D306" s="30">
        <v>3.024</v>
      </c>
      <c r="E306" s="30">
        <f t="shared" si="5"/>
        <v>3.6288</v>
      </c>
    </row>
    <row r="307" spans="1:5" ht="15.75">
      <c r="A307" s="26" t="s">
        <v>68</v>
      </c>
      <c r="B307" s="27" t="s">
        <v>69</v>
      </c>
      <c r="C307" s="29">
        <v>3868280</v>
      </c>
      <c r="D307" s="30">
        <v>3.024</v>
      </c>
      <c r="E307" s="30">
        <f t="shared" si="5"/>
        <v>3.6288</v>
      </c>
    </row>
    <row r="308" spans="1:5" ht="15.75">
      <c r="A308" s="26" t="s">
        <v>68</v>
      </c>
      <c r="B308" s="27" t="s">
        <v>69</v>
      </c>
      <c r="C308" s="29">
        <v>3868281</v>
      </c>
      <c r="D308" s="30">
        <v>3.024</v>
      </c>
      <c r="E308" s="30">
        <f t="shared" si="5"/>
        <v>3.6288</v>
      </c>
    </row>
    <row r="309" spans="1:5" ht="15.75">
      <c r="A309" s="26" t="s">
        <v>68</v>
      </c>
      <c r="B309" s="27" t="s">
        <v>69</v>
      </c>
      <c r="C309" s="29">
        <v>3868282</v>
      </c>
      <c r="D309" s="30">
        <v>3.024</v>
      </c>
      <c r="E309" s="30">
        <f t="shared" si="5"/>
        <v>3.6288</v>
      </c>
    </row>
    <row r="310" spans="1:5" ht="15.75">
      <c r="A310" s="26" t="s">
        <v>68</v>
      </c>
      <c r="B310" s="27" t="s">
        <v>69</v>
      </c>
      <c r="C310" s="29">
        <v>3868284</v>
      </c>
      <c r="D310" s="30">
        <v>3.024</v>
      </c>
      <c r="E310" s="30">
        <f t="shared" si="5"/>
        <v>3.6288</v>
      </c>
    </row>
    <row r="311" spans="1:5" ht="15.75">
      <c r="A311" s="26" t="s">
        <v>68</v>
      </c>
      <c r="B311" s="27" t="s">
        <v>69</v>
      </c>
      <c r="C311" s="29">
        <v>3868288</v>
      </c>
      <c r="D311" s="30">
        <v>3.024</v>
      </c>
      <c r="E311" s="30">
        <f t="shared" si="5"/>
        <v>3.6288</v>
      </c>
    </row>
    <row r="312" spans="1:5" ht="15.75">
      <c r="A312" s="26" t="s">
        <v>68</v>
      </c>
      <c r="B312" s="27" t="s">
        <v>69</v>
      </c>
      <c r="C312" s="29">
        <v>3868289</v>
      </c>
      <c r="D312" s="30">
        <v>3.024</v>
      </c>
      <c r="E312" s="30">
        <f t="shared" si="5"/>
        <v>3.6288</v>
      </c>
    </row>
    <row r="313" spans="1:5" ht="15.75">
      <c r="A313" s="26" t="s">
        <v>68</v>
      </c>
      <c r="B313" s="27" t="s">
        <v>69</v>
      </c>
      <c r="C313" s="29">
        <v>386833</v>
      </c>
      <c r="D313" s="30">
        <v>3.024</v>
      </c>
      <c r="E313" s="30">
        <f t="shared" si="5"/>
        <v>3.6288</v>
      </c>
    </row>
    <row r="314" spans="1:5" ht="15.75">
      <c r="A314" s="26" t="s">
        <v>68</v>
      </c>
      <c r="B314" s="27" t="s">
        <v>69</v>
      </c>
      <c r="C314" s="29">
        <v>386838</v>
      </c>
      <c r="D314" s="30">
        <v>3.024</v>
      </c>
      <c r="E314" s="30">
        <f t="shared" si="5"/>
        <v>3.6288</v>
      </c>
    </row>
    <row r="315" spans="1:5" ht="15.75">
      <c r="A315" s="26" t="s">
        <v>68</v>
      </c>
      <c r="B315" s="27" t="s">
        <v>69</v>
      </c>
      <c r="C315" s="29">
        <v>3868391</v>
      </c>
      <c r="D315" s="30">
        <v>3.024</v>
      </c>
      <c r="E315" s="30">
        <f t="shared" si="5"/>
        <v>3.6288</v>
      </c>
    </row>
    <row r="316" spans="1:5" ht="15.75">
      <c r="A316" s="26" t="s">
        <v>68</v>
      </c>
      <c r="B316" s="27" t="s">
        <v>69</v>
      </c>
      <c r="C316" s="29">
        <v>3868392</v>
      </c>
      <c r="D316" s="30">
        <v>3.024</v>
      </c>
      <c r="E316" s="30">
        <f t="shared" si="5"/>
        <v>3.6288</v>
      </c>
    </row>
    <row r="317" spans="1:5" ht="15.75">
      <c r="A317" s="26" t="s">
        <v>68</v>
      </c>
      <c r="B317" s="27" t="s">
        <v>69</v>
      </c>
      <c r="C317" s="29">
        <v>3869804</v>
      </c>
      <c r="D317" s="30">
        <v>3.024</v>
      </c>
      <c r="E317" s="30">
        <f t="shared" si="5"/>
        <v>3.6288</v>
      </c>
    </row>
    <row r="318" spans="1:5" ht="15.75">
      <c r="A318" s="26" t="s">
        <v>68</v>
      </c>
      <c r="B318" s="27" t="s">
        <v>69</v>
      </c>
      <c r="C318" s="29">
        <v>3869805</v>
      </c>
      <c r="D318" s="30">
        <v>3.024</v>
      </c>
      <c r="E318" s="30">
        <f t="shared" si="5"/>
        <v>3.6288</v>
      </c>
    </row>
    <row r="319" spans="1:5" ht="15.75">
      <c r="A319" s="26" t="s">
        <v>68</v>
      </c>
      <c r="B319" s="27" t="s">
        <v>69</v>
      </c>
      <c r="C319" s="29">
        <v>3869806</v>
      </c>
      <c r="D319" s="30">
        <v>3.024</v>
      </c>
      <c r="E319" s="30">
        <f t="shared" si="5"/>
        <v>3.6288</v>
      </c>
    </row>
    <row r="320" spans="1:5" ht="15.75">
      <c r="A320" s="26" t="s">
        <v>68</v>
      </c>
      <c r="B320" s="27" t="s">
        <v>69</v>
      </c>
      <c r="C320" s="29">
        <v>3869809</v>
      </c>
      <c r="D320" s="30">
        <v>3.024</v>
      </c>
      <c r="E320" s="30">
        <f t="shared" si="5"/>
        <v>3.6288</v>
      </c>
    </row>
    <row r="321" spans="1:5" ht="15.75">
      <c r="A321" s="26" t="s">
        <v>68</v>
      </c>
      <c r="B321" s="27" t="s">
        <v>69</v>
      </c>
      <c r="C321" s="29">
        <v>3869810</v>
      </c>
      <c r="D321" s="30">
        <v>3.024</v>
      </c>
      <c r="E321" s="30">
        <f t="shared" si="5"/>
        <v>3.6288</v>
      </c>
    </row>
    <row r="322" spans="1:5" ht="15.75">
      <c r="A322" s="26" t="s">
        <v>68</v>
      </c>
      <c r="B322" s="27" t="s">
        <v>69</v>
      </c>
      <c r="C322" s="29">
        <v>3869812</v>
      </c>
      <c r="D322" s="30">
        <v>3.024</v>
      </c>
      <c r="E322" s="30">
        <f t="shared" si="5"/>
        <v>3.6288</v>
      </c>
    </row>
    <row r="323" spans="1:5" ht="15.75">
      <c r="A323" s="26" t="s">
        <v>68</v>
      </c>
      <c r="B323" s="27" t="s">
        <v>69</v>
      </c>
      <c r="C323" s="29">
        <v>3869813</v>
      </c>
      <c r="D323" s="30">
        <v>3.024</v>
      </c>
      <c r="E323" s="30">
        <f t="shared" si="5"/>
        <v>3.6288</v>
      </c>
    </row>
    <row r="324" spans="1:5" ht="15.75">
      <c r="A324" s="26" t="s">
        <v>68</v>
      </c>
      <c r="B324" s="27" t="s">
        <v>69</v>
      </c>
      <c r="C324" s="29">
        <v>3869815</v>
      </c>
      <c r="D324" s="30">
        <v>3.024</v>
      </c>
      <c r="E324" s="30">
        <f t="shared" si="5"/>
        <v>3.6288</v>
      </c>
    </row>
    <row r="325" spans="1:5" ht="15.75">
      <c r="A325" s="26" t="s">
        <v>68</v>
      </c>
      <c r="B325" s="27" t="s">
        <v>69</v>
      </c>
      <c r="C325" s="29">
        <v>3869816</v>
      </c>
      <c r="D325" s="30">
        <v>3.024</v>
      </c>
      <c r="E325" s="30">
        <f t="shared" si="5"/>
        <v>3.6288</v>
      </c>
    </row>
    <row r="326" spans="1:5" ht="15.75">
      <c r="A326" s="26" t="s">
        <v>68</v>
      </c>
      <c r="B326" s="27" t="s">
        <v>69</v>
      </c>
      <c r="C326" s="29">
        <v>3869818</v>
      </c>
      <c r="D326" s="30">
        <v>3.024</v>
      </c>
      <c r="E326" s="30">
        <f t="shared" ref="E326:E339" si="6">D326*1.2</f>
        <v>3.6288</v>
      </c>
    </row>
    <row r="327" spans="1:5" ht="15.75">
      <c r="A327" s="26" t="s">
        <v>68</v>
      </c>
      <c r="B327" s="27" t="s">
        <v>69</v>
      </c>
      <c r="C327" s="29">
        <v>3869819</v>
      </c>
      <c r="D327" s="30">
        <v>3.024</v>
      </c>
      <c r="E327" s="30">
        <f t="shared" si="6"/>
        <v>3.6288</v>
      </c>
    </row>
    <row r="328" spans="1:5" ht="15.75">
      <c r="A328" s="26" t="s">
        <v>68</v>
      </c>
      <c r="B328" s="27" t="s">
        <v>69</v>
      </c>
      <c r="C328" s="29">
        <v>3869820</v>
      </c>
      <c r="D328" s="30">
        <v>3.024</v>
      </c>
      <c r="E328" s="30">
        <f t="shared" si="6"/>
        <v>3.6288</v>
      </c>
    </row>
    <row r="329" spans="1:5" ht="15.75">
      <c r="A329" s="26" t="s">
        <v>68</v>
      </c>
      <c r="B329" s="27" t="s">
        <v>69</v>
      </c>
      <c r="C329" s="29">
        <v>3869824</v>
      </c>
      <c r="D329" s="30">
        <v>3.024</v>
      </c>
      <c r="E329" s="30">
        <f t="shared" si="6"/>
        <v>3.6288</v>
      </c>
    </row>
    <row r="330" spans="1:5" ht="15.75">
      <c r="A330" s="26" t="s">
        <v>68</v>
      </c>
      <c r="B330" s="27" t="s">
        <v>69</v>
      </c>
      <c r="C330" s="29">
        <v>3869826</v>
      </c>
      <c r="D330" s="30">
        <v>3.024</v>
      </c>
      <c r="E330" s="30">
        <f t="shared" si="6"/>
        <v>3.6288</v>
      </c>
    </row>
    <row r="331" spans="1:5" ht="15.75">
      <c r="A331" s="26" t="s">
        <v>68</v>
      </c>
      <c r="B331" s="27" t="s">
        <v>69</v>
      </c>
      <c r="C331" s="29">
        <v>3869827</v>
      </c>
      <c r="D331" s="30">
        <v>3.024</v>
      </c>
      <c r="E331" s="30">
        <f t="shared" si="6"/>
        <v>3.6288</v>
      </c>
    </row>
    <row r="332" spans="1:5" ht="15.75">
      <c r="A332" s="26" t="s">
        <v>70</v>
      </c>
      <c r="B332" s="27" t="s">
        <v>71</v>
      </c>
      <c r="C332" s="29">
        <v>3451</v>
      </c>
      <c r="D332" s="30">
        <v>0.624</v>
      </c>
      <c r="E332" s="30">
        <f t="shared" si="6"/>
        <v>0.74880000000000002</v>
      </c>
    </row>
    <row r="333" spans="1:5" ht="15.75">
      <c r="A333" s="26" t="s">
        <v>70</v>
      </c>
      <c r="B333" s="27" t="s">
        <v>71</v>
      </c>
      <c r="C333" s="29">
        <v>3470</v>
      </c>
      <c r="D333" s="30">
        <v>0.624</v>
      </c>
      <c r="E333" s="30">
        <f t="shared" si="6"/>
        <v>0.74880000000000002</v>
      </c>
    </row>
    <row r="334" spans="1:5" ht="15.75">
      <c r="A334" s="26" t="s">
        <v>70</v>
      </c>
      <c r="B334" s="27" t="s">
        <v>71</v>
      </c>
      <c r="C334" s="29">
        <v>34902</v>
      </c>
      <c r="D334" s="30">
        <v>0.624</v>
      </c>
      <c r="E334" s="30">
        <f t="shared" si="6"/>
        <v>0.74880000000000002</v>
      </c>
    </row>
    <row r="335" spans="1:5" ht="15.75">
      <c r="A335" s="26" t="s">
        <v>72</v>
      </c>
      <c r="B335" s="27" t="s">
        <v>73</v>
      </c>
      <c r="C335" s="29">
        <v>21680</v>
      </c>
      <c r="D335" s="30">
        <v>3.024</v>
      </c>
      <c r="E335" s="30">
        <f t="shared" si="6"/>
        <v>3.6288</v>
      </c>
    </row>
    <row r="336" spans="1:5" ht="15.75">
      <c r="A336" s="26" t="s">
        <v>72</v>
      </c>
      <c r="B336" s="27" t="s">
        <v>73</v>
      </c>
      <c r="C336" s="29">
        <v>21681</v>
      </c>
      <c r="D336" s="30">
        <v>3.024</v>
      </c>
      <c r="E336" s="30">
        <f t="shared" si="6"/>
        <v>3.6288</v>
      </c>
    </row>
    <row r="337" spans="1:5" ht="15.75">
      <c r="A337" s="26" t="s">
        <v>72</v>
      </c>
      <c r="B337" s="27" t="s">
        <v>73</v>
      </c>
      <c r="C337" s="29">
        <v>21682</v>
      </c>
      <c r="D337" s="30">
        <v>3.024</v>
      </c>
      <c r="E337" s="30">
        <f t="shared" si="6"/>
        <v>3.6288</v>
      </c>
    </row>
    <row r="338" spans="1:5" ht="15.75">
      <c r="A338" s="26" t="s">
        <v>72</v>
      </c>
      <c r="B338" s="27" t="s">
        <v>73</v>
      </c>
      <c r="C338" s="29">
        <v>21688</v>
      </c>
      <c r="D338" s="30">
        <v>3.024</v>
      </c>
      <c r="E338" s="30">
        <f t="shared" si="6"/>
        <v>3.6288</v>
      </c>
    </row>
    <row r="339" spans="1:5" ht="27" thickBot="1">
      <c r="A339" s="26" t="s">
        <v>74</v>
      </c>
      <c r="B339" s="27" t="s">
        <v>75</v>
      </c>
      <c r="C339" s="29">
        <v>4470</v>
      </c>
      <c r="D339" s="31">
        <v>0.3</v>
      </c>
      <c r="E339" s="31">
        <f t="shared" si="6"/>
        <v>0.36</v>
      </c>
    </row>
    <row r="340" spans="1:5">
      <c r="D340" s="17"/>
      <c r="E340" s="17"/>
    </row>
    <row r="341" spans="1:5">
      <c r="D341" s="17"/>
      <c r="E341" s="17"/>
    </row>
    <row r="342" spans="1:5">
      <c r="D342" s="17"/>
      <c r="E342" s="17"/>
    </row>
    <row r="343" spans="1:5">
      <c r="D343" s="17"/>
      <c r="E343" s="17"/>
    </row>
    <row r="344" spans="1:5">
      <c r="D344" s="17"/>
      <c r="E344" s="17"/>
    </row>
    <row r="345" spans="1:5">
      <c r="D345" s="17"/>
      <c r="E345" s="17"/>
    </row>
    <row r="346" spans="1:5">
      <c r="D346" s="17"/>
      <c r="E346" s="17"/>
    </row>
    <row r="347" spans="1:5">
      <c r="D347" s="17"/>
      <c r="E347" s="17"/>
    </row>
    <row r="348" spans="1:5">
      <c r="D348" s="17"/>
      <c r="E348" s="17"/>
    </row>
    <row r="349" spans="1:5">
      <c r="D349" s="17"/>
      <c r="E349" s="17"/>
    </row>
    <row r="350" spans="1:5">
      <c r="D350" s="17"/>
      <c r="E350" s="17"/>
    </row>
    <row r="351" spans="1:5">
      <c r="D351" s="17"/>
      <c r="E351" s="17"/>
    </row>
    <row r="352" spans="1:5">
      <c r="D352" s="17"/>
      <c r="E352" s="17"/>
    </row>
    <row r="353" spans="4:5">
      <c r="D353" s="17"/>
      <c r="E353" s="17"/>
    </row>
    <row r="354" spans="4:5">
      <c r="D354" s="17"/>
      <c r="E354" s="17"/>
    </row>
    <row r="355" spans="4:5">
      <c r="D355" s="17"/>
      <c r="E355" s="17"/>
    </row>
    <row r="356" spans="4:5">
      <c r="D356" s="17"/>
      <c r="E356" s="17"/>
    </row>
    <row r="357" spans="4:5">
      <c r="D357" s="17"/>
      <c r="E357" s="17"/>
    </row>
    <row r="358" spans="4:5">
      <c r="D358" s="17"/>
      <c r="E358" s="17"/>
    </row>
    <row r="359" spans="4:5">
      <c r="D359" s="17"/>
      <c r="E359" s="17"/>
    </row>
    <row r="360" spans="4:5">
      <c r="D360" s="17"/>
      <c r="E360" s="17"/>
    </row>
    <row r="361" spans="4:5">
      <c r="D361" s="17"/>
      <c r="E361" s="17"/>
    </row>
    <row r="362" spans="4:5">
      <c r="D362" s="17"/>
      <c r="E362" s="17"/>
    </row>
    <row r="363" spans="4:5">
      <c r="D363" s="17"/>
      <c r="E363" s="17"/>
    </row>
    <row r="364" spans="4:5">
      <c r="D364" s="17"/>
      <c r="E364" s="17"/>
    </row>
    <row r="365" spans="4:5">
      <c r="D365" s="17"/>
      <c r="E365" s="17"/>
    </row>
    <row r="366" spans="4:5">
      <c r="D366" s="17"/>
      <c r="E366" s="17"/>
    </row>
    <row r="367" spans="4:5">
      <c r="D367" s="17"/>
      <c r="E367" s="17"/>
    </row>
    <row r="368" spans="4:5">
      <c r="D368" s="17"/>
      <c r="E368" s="17"/>
    </row>
    <row r="369" spans="4:5">
      <c r="D369" s="17"/>
      <c r="E369" s="17"/>
    </row>
    <row r="370" spans="4:5">
      <c r="D370" s="17"/>
      <c r="E370" s="17"/>
    </row>
    <row r="371" spans="4:5">
      <c r="D371" s="17"/>
      <c r="E371" s="17"/>
    </row>
    <row r="372" spans="4:5">
      <c r="D372" s="17"/>
      <c r="E372" s="17"/>
    </row>
    <row r="373" spans="4:5">
      <c r="D373" s="17"/>
      <c r="E373" s="17"/>
    </row>
    <row r="374" spans="4:5">
      <c r="D374" s="17"/>
      <c r="E374" s="17"/>
    </row>
    <row r="375" spans="4:5">
      <c r="D375" s="17"/>
      <c r="E375" s="17"/>
    </row>
    <row r="376" spans="4:5">
      <c r="D376" s="17"/>
      <c r="E376" s="17"/>
    </row>
    <row r="377" spans="4:5">
      <c r="D377" s="17"/>
      <c r="E377" s="17"/>
    </row>
    <row r="378" spans="4:5">
      <c r="D378" s="17"/>
      <c r="E378" s="17"/>
    </row>
    <row r="379" spans="4:5">
      <c r="D379" s="17"/>
      <c r="E379" s="17"/>
    </row>
    <row r="380" spans="4:5">
      <c r="D380" s="17"/>
      <c r="E380" s="17"/>
    </row>
    <row r="381" spans="4:5">
      <c r="D381" s="17"/>
      <c r="E381" s="17"/>
    </row>
    <row r="382" spans="4:5">
      <c r="D382" s="17"/>
      <c r="E382" s="17"/>
    </row>
    <row r="383" spans="4:5">
      <c r="D383" s="17"/>
      <c r="E383" s="17"/>
    </row>
    <row r="384" spans="4:5">
      <c r="D384" s="17"/>
      <c r="E384" s="17"/>
    </row>
    <row r="385" spans="4:5">
      <c r="D385" s="17"/>
      <c r="E385" s="17"/>
    </row>
    <row r="386" spans="4:5">
      <c r="D386" s="17"/>
      <c r="E386" s="17"/>
    </row>
    <row r="387" spans="4:5">
      <c r="D387" s="17"/>
      <c r="E387" s="17"/>
    </row>
    <row r="388" spans="4:5">
      <c r="D388" s="17"/>
      <c r="E388" s="17"/>
    </row>
    <row r="389" spans="4:5">
      <c r="D389" s="17"/>
      <c r="E389" s="17"/>
    </row>
    <row r="390" spans="4:5">
      <c r="D390" s="17"/>
      <c r="E390" s="17"/>
    </row>
    <row r="391" spans="4:5">
      <c r="D391" s="17"/>
      <c r="E391" s="17"/>
    </row>
    <row r="392" spans="4:5">
      <c r="D392" s="17"/>
      <c r="E392" s="17"/>
    </row>
    <row r="393" spans="4:5">
      <c r="D393" s="17"/>
      <c r="E393" s="17"/>
    </row>
    <row r="394" spans="4:5">
      <c r="D394" s="17"/>
      <c r="E394" s="17"/>
    </row>
    <row r="395" spans="4:5">
      <c r="D395" s="17"/>
      <c r="E395" s="17"/>
    </row>
    <row r="396" spans="4:5">
      <c r="D396" s="17"/>
      <c r="E396" s="17"/>
    </row>
    <row r="397" spans="4:5">
      <c r="D397" s="17"/>
      <c r="E397" s="17"/>
    </row>
    <row r="398" spans="4:5">
      <c r="D398" s="17"/>
      <c r="E398" s="17"/>
    </row>
    <row r="399" spans="4:5">
      <c r="D399" s="17"/>
      <c r="E399" s="17"/>
    </row>
    <row r="400" spans="4:5">
      <c r="D400" s="17"/>
      <c r="E400" s="17"/>
    </row>
    <row r="401" spans="4:5">
      <c r="D401" s="17"/>
      <c r="E401" s="17"/>
    </row>
    <row r="402" spans="4:5">
      <c r="D402" s="17"/>
      <c r="E402" s="17"/>
    </row>
    <row r="403" spans="4:5">
      <c r="D403" s="17"/>
      <c r="E403" s="17"/>
    </row>
    <row r="404" spans="4:5">
      <c r="D404" s="17"/>
      <c r="E404" s="17"/>
    </row>
    <row r="405" spans="4:5">
      <c r="D405" s="17"/>
      <c r="E405" s="17"/>
    </row>
    <row r="406" spans="4:5">
      <c r="D406" s="17"/>
      <c r="E406" s="17"/>
    </row>
    <row r="407" spans="4:5">
      <c r="D407" s="17"/>
      <c r="E407" s="17"/>
    </row>
    <row r="408" spans="4:5">
      <c r="D408" s="17"/>
      <c r="E408" s="17"/>
    </row>
    <row r="409" spans="4:5">
      <c r="D409" s="17"/>
      <c r="E409" s="17"/>
    </row>
    <row r="410" spans="4:5">
      <c r="D410" s="17"/>
      <c r="E410" s="17"/>
    </row>
    <row r="411" spans="4:5">
      <c r="D411" s="17"/>
      <c r="E411" s="17"/>
    </row>
    <row r="412" spans="4:5">
      <c r="D412" s="17"/>
      <c r="E412" s="17"/>
    </row>
    <row r="413" spans="4:5">
      <c r="D413" s="17"/>
      <c r="E413" s="17"/>
    </row>
    <row r="414" spans="4:5">
      <c r="D414" s="17"/>
      <c r="E414" s="17"/>
    </row>
    <row r="415" spans="4:5">
      <c r="D415" s="17"/>
      <c r="E415" s="17"/>
    </row>
    <row r="416" spans="4:5">
      <c r="D416" s="17"/>
      <c r="E416" s="17"/>
    </row>
    <row r="417" spans="4:5">
      <c r="D417" s="17"/>
      <c r="E417" s="17"/>
    </row>
  </sheetData>
  <sheetProtection algorithmName="SHA-512" hashValue="paJxuPkZmA0SXf0USm4YWfmfnnQwkrXqrSwxsIxN9KLRsM+T5JgH+QwWdeJcdryBdTTGLqZAKYPS5MvvmDNMBg==" saltValue="F2STo0k+KrwsU3aXSpP1BQ==" spinCount="100000" sheet="1" objects="1" scenarios="1"/>
  <mergeCells count="1">
    <mergeCell ref="A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38"/>
  <sheetViews>
    <sheetView workbookViewId="0">
      <selection activeCell="C42" sqref="C42"/>
    </sheetView>
  </sheetViews>
  <sheetFormatPr baseColWidth="10" defaultColWidth="43.7109375" defaultRowHeight="24" customHeight="1"/>
  <cols>
    <col min="1" max="1" width="16.85546875" customWidth="1"/>
    <col min="2" max="2" width="28.5703125" bestFit="1" customWidth="1"/>
    <col min="3" max="3" width="30" bestFit="1" customWidth="1"/>
    <col min="4" max="7" width="21.7109375" customWidth="1"/>
    <col min="9" max="9" width="71.42578125" customWidth="1"/>
  </cols>
  <sheetData>
    <row r="2" spans="1:9" ht="24" customHeight="1" thickBot="1"/>
    <row r="3" spans="1:9" ht="36.75" customHeight="1" thickBot="1">
      <c r="A3" s="43" t="s">
        <v>88</v>
      </c>
      <c r="B3" s="44" t="s">
        <v>121</v>
      </c>
      <c r="C3" s="44" t="s">
        <v>155</v>
      </c>
      <c r="D3" s="44" t="s">
        <v>117</v>
      </c>
      <c r="E3" s="44" t="s">
        <v>156</v>
      </c>
      <c r="F3" s="44" t="s">
        <v>118</v>
      </c>
      <c r="G3" s="44" t="s">
        <v>157</v>
      </c>
    </row>
    <row r="4" spans="1:9" ht="60">
      <c r="A4" s="42">
        <v>1</v>
      </c>
      <c r="B4" s="46">
        <v>1.0920000000000001E-2</v>
      </c>
      <c r="C4" s="46">
        <f>B4*1.2</f>
        <v>1.3104000000000001E-2</v>
      </c>
      <c r="D4" s="46">
        <v>1.2E-2</v>
      </c>
      <c r="E4" s="46">
        <f>D4*1.2</f>
        <v>1.44E-2</v>
      </c>
      <c r="F4" s="46">
        <v>5.3999999999999994E-3</v>
      </c>
      <c r="G4" s="46">
        <f>F4*1.2</f>
        <v>6.4799999999999988E-3</v>
      </c>
      <c r="I4" s="38" t="s">
        <v>120</v>
      </c>
    </row>
    <row r="5" spans="1:9" ht="68.25" customHeight="1">
      <c r="A5" s="39">
        <v>2</v>
      </c>
      <c r="B5" s="46">
        <v>0.24</v>
      </c>
      <c r="C5" s="46">
        <f t="shared" ref="C5:C18" si="0">B5*1.2</f>
        <v>0.28799999999999998</v>
      </c>
      <c r="D5" s="46">
        <v>0.3</v>
      </c>
      <c r="E5" s="46">
        <f t="shared" ref="E5:E18" si="1">D5*1.2</f>
        <v>0.36</v>
      </c>
      <c r="F5" s="46">
        <v>0.24</v>
      </c>
      <c r="G5" s="46">
        <f t="shared" ref="G5:G18" si="2">F5*1.2</f>
        <v>0.28799999999999998</v>
      </c>
      <c r="I5" s="37" t="s">
        <v>119</v>
      </c>
    </row>
    <row r="6" spans="1:9" ht="24" customHeight="1">
      <c r="A6" s="33">
        <v>3</v>
      </c>
      <c r="B6" s="46">
        <v>0.86399999999999999</v>
      </c>
      <c r="C6" s="46">
        <f t="shared" si="0"/>
        <v>1.0367999999999999</v>
      </c>
      <c r="D6" s="46">
        <v>0.39600000000000002</v>
      </c>
      <c r="E6" s="46">
        <f t="shared" si="1"/>
        <v>0.47520000000000001</v>
      </c>
      <c r="F6" s="46">
        <v>1.1399999999999999</v>
      </c>
      <c r="G6" s="46">
        <f t="shared" si="2"/>
        <v>1.3679999999999999</v>
      </c>
    </row>
    <row r="7" spans="1:9" ht="24" customHeight="1">
      <c r="A7" s="33">
        <v>4</v>
      </c>
      <c r="B7" s="46">
        <v>0.48</v>
      </c>
      <c r="C7" s="46">
        <f t="shared" si="0"/>
        <v>0.57599999999999996</v>
      </c>
      <c r="D7" s="46">
        <v>0.39600000000000002</v>
      </c>
      <c r="E7" s="46">
        <f t="shared" si="1"/>
        <v>0.47520000000000001</v>
      </c>
      <c r="F7" s="46">
        <v>1.1399999999999999</v>
      </c>
      <c r="G7" s="46">
        <f t="shared" si="2"/>
        <v>1.3679999999999999</v>
      </c>
    </row>
    <row r="8" spans="1:9" ht="24" customHeight="1">
      <c r="A8" s="33">
        <v>5</v>
      </c>
      <c r="B8" s="46">
        <v>0.68399999999999994</v>
      </c>
      <c r="C8" s="46">
        <f t="shared" si="0"/>
        <v>0.82079999999999986</v>
      </c>
      <c r="D8" s="46">
        <v>0.39600000000000002</v>
      </c>
      <c r="E8" s="46">
        <f t="shared" si="1"/>
        <v>0.47520000000000001</v>
      </c>
      <c r="F8" s="46">
        <v>1.1399999999999999</v>
      </c>
      <c r="G8" s="46">
        <f t="shared" si="2"/>
        <v>1.3679999999999999</v>
      </c>
    </row>
    <row r="9" spans="1:9" ht="24" customHeight="1">
      <c r="A9" s="33">
        <v>6</v>
      </c>
      <c r="B9" s="46">
        <v>1.1879999999999999</v>
      </c>
      <c r="C9" s="46">
        <f t="shared" si="0"/>
        <v>1.4256</v>
      </c>
      <c r="D9" s="46">
        <v>0.39600000000000002</v>
      </c>
      <c r="E9" s="46">
        <f t="shared" si="1"/>
        <v>0.47520000000000001</v>
      </c>
      <c r="F9" s="46">
        <v>1.1399999999999999</v>
      </c>
      <c r="G9" s="46">
        <f t="shared" si="2"/>
        <v>1.3679999999999999</v>
      </c>
    </row>
    <row r="10" spans="1:9" ht="24" customHeight="1">
      <c r="A10" s="33">
        <v>7</v>
      </c>
      <c r="B10" s="46">
        <v>1.1879999999999999</v>
      </c>
      <c r="C10" s="46">
        <f t="shared" si="0"/>
        <v>1.4256</v>
      </c>
      <c r="D10" s="46">
        <v>0.39600000000000002</v>
      </c>
      <c r="E10" s="46">
        <f t="shared" si="1"/>
        <v>0.47520000000000001</v>
      </c>
      <c r="F10" s="46">
        <v>1.1399999999999999</v>
      </c>
      <c r="G10" s="46">
        <f t="shared" si="2"/>
        <v>1.3679999999999999</v>
      </c>
    </row>
    <row r="11" spans="1:9" ht="24" customHeight="1">
      <c r="A11" s="33">
        <v>8</v>
      </c>
      <c r="B11" s="46">
        <v>4.8479999999999999</v>
      </c>
      <c r="C11" s="46">
        <f t="shared" si="0"/>
        <v>5.8175999999999997</v>
      </c>
      <c r="D11" s="46">
        <v>1.56</v>
      </c>
      <c r="E11" s="46">
        <f t="shared" si="1"/>
        <v>1.8719999999999999</v>
      </c>
      <c r="F11" s="46">
        <v>10.799999999999999</v>
      </c>
      <c r="G11" s="46">
        <f t="shared" si="2"/>
        <v>12.959999999999999</v>
      </c>
    </row>
    <row r="12" spans="1:9" ht="24" customHeight="1">
      <c r="A12" s="33">
        <v>9</v>
      </c>
      <c r="B12" s="46">
        <v>2.1360000000000001</v>
      </c>
      <c r="C12" s="46">
        <f t="shared" si="0"/>
        <v>2.5632000000000001</v>
      </c>
      <c r="D12" s="46">
        <v>0.68399999999999994</v>
      </c>
      <c r="E12" s="46">
        <f t="shared" si="1"/>
        <v>0.82079999999999986</v>
      </c>
      <c r="F12" s="46">
        <v>6</v>
      </c>
      <c r="G12" s="46">
        <f t="shared" si="2"/>
        <v>7.1999999999999993</v>
      </c>
    </row>
    <row r="13" spans="1:9" ht="24" customHeight="1">
      <c r="A13" s="33">
        <v>10</v>
      </c>
      <c r="B13" s="46">
        <v>0.12</v>
      </c>
      <c r="C13" s="46">
        <f t="shared" si="0"/>
        <v>0.14399999999999999</v>
      </c>
      <c r="D13" s="46">
        <v>2.4E-2</v>
      </c>
      <c r="E13" s="46">
        <f t="shared" si="1"/>
        <v>2.8799999999999999E-2</v>
      </c>
      <c r="F13" s="46">
        <v>1.2E-2</v>
      </c>
      <c r="G13" s="46">
        <f t="shared" si="2"/>
        <v>1.44E-2</v>
      </c>
    </row>
    <row r="14" spans="1:9" ht="24" customHeight="1">
      <c r="A14" s="33">
        <v>11</v>
      </c>
      <c r="B14" s="46">
        <v>0.12</v>
      </c>
      <c r="C14" s="46">
        <f t="shared" si="0"/>
        <v>0.14399999999999999</v>
      </c>
      <c r="D14" s="46">
        <v>2.4E-2</v>
      </c>
      <c r="E14" s="46">
        <f t="shared" si="1"/>
        <v>2.8799999999999999E-2</v>
      </c>
      <c r="F14" s="46">
        <v>1.2E-2</v>
      </c>
      <c r="G14" s="46">
        <f t="shared" si="2"/>
        <v>1.44E-2</v>
      </c>
    </row>
    <row r="15" spans="1:9" ht="24" customHeight="1">
      <c r="A15" s="33">
        <v>12</v>
      </c>
      <c r="B15" s="46">
        <v>0.14399999999999999</v>
      </c>
      <c r="C15" s="46">
        <f t="shared" si="0"/>
        <v>0.17279999999999998</v>
      </c>
      <c r="D15" s="46">
        <v>1.2E-2</v>
      </c>
      <c r="E15" s="46">
        <f t="shared" si="1"/>
        <v>1.44E-2</v>
      </c>
      <c r="F15" s="46">
        <v>5.3999999999999994E-3</v>
      </c>
      <c r="G15" s="46">
        <f t="shared" si="2"/>
        <v>6.4799999999999988E-3</v>
      </c>
    </row>
    <row r="16" spans="1:9" ht="24" customHeight="1">
      <c r="A16" s="33">
        <v>13</v>
      </c>
      <c r="B16" s="46">
        <v>0.72</v>
      </c>
      <c r="C16" s="46">
        <f t="shared" si="0"/>
        <v>0.86399999999999999</v>
      </c>
      <c r="D16" s="46">
        <v>0.18</v>
      </c>
      <c r="E16" s="46">
        <f t="shared" si="1"/>
        <v>0.216</v>
      </c>
      <c r="F16" s="46">
        <v>0.24</v>
      </c>
      <c r="G16" s="46">
        <f t="shared" si="2"/>
        <v>0.28799999999999998</v>
      </c>
    </row>
    <row r="17" spans="1:7" ht="24" customHeight="1">
      <c r="A17" s="33">
        <v>14</v>
      </c>
      <c r="B17" s="46">
        <v>0.24</v>
      </c>
      <c r="C17" s="46">
        <f t="shared" si="0"/>
        <v>0.28799999999999998</v>
      </c>
      <c r="D17" s="46">
        <v>1.2E-2</v>
      </c>
      <c r="E17" s="46">
        <f t="shared" si="1"/>
        <v>1.44E-2</v>
      </c>
      <c r="F17" s="46">
        <v>5.3999999999999994E-3</v>
      </c>
      <c r="G17" s="46">
        <f t="shared" si="2"/>
        <v>6.4799999999999988E-3</v>
      </c>
    </row>
    <row r="18" spans="1:7" ht="24" customHeight="1">
      <c r="A18" s="33">
        <v>15</v>
      </c>
      <c r="B18" s="46">
        <v>0.36</v>
      </c>
      <c r="C18" s="46">
        <f t="shared" si="0"/>
        <v>0.432</v>
      </c>
      <c r="D18" s="46">
        <v>0.39600000000000002</v>
      </c>
      <c r="E18" s="46">
        <f t="shared" si="1"/>
        <v>0.47520000000000001</v>
      </c>
      <c r="F18" s="46">
        <v>0.6</v>
      </c>
      <c r="G18" s="46">
        <f t="shared" si="2"/>
        <v>0.72</v>
      </c>
    </row>
    <row r="22" spans="1:7" ht="24" customHeight="1" thickBot="1"/>
    <row r="23" spans="1:7" ht="24" customHeight="1" thickBot="1">
      <c r="A23" s="35" t="s">
        <v>88</v>
      </c>
      <c r="B23" s="36" t="s">
        <v>158</v>
      </c>
      <c r="C23" s="36" t="s">
        <v>159</v>
      </c>
    </row>
    <row r="24" spans="1:7" ht="24" customHeight="1">
      <c r="A24" s="34">
        <v>1</v>
      </c>
      <c r="B24" s="46">
        <v>5.3999999999999994E-3</v>
      </c>
      <c r="C24" s="46">
        <f t="shared" ref="C24:C38" si="3">B24*1.2</f>
        <v>6.4799999999999988E-3</v>
      </c>
    </row>
    <row r="25" spans="1:7" ht="24" customHeight="1">
      <c r="A25" s="33">
        <v>2</v>
      </c>
      <c r="B25" s="46">
        <v>0.6</v>
      </c>
      <c r="C25" s="46">
        <f t="shared" si="3"/>
        <v>0.72</v>
      </c>
    </row>
    <row r="26" spans="1:7" ht="24" customHeight="1">
      <c r="A26" s="33">
        <v>3</v>
      </c>
      <c r="B26" s="46">
        <v>1.7999999999999998</v>
      </c>
      <c r="C26" s="46">
        <f t="shared" si="3"/>
        <v>2.1599999999999997</v>
      </c>
    </row>
    <row r="27" spans="1:7" ht="24" customHeight="1">
      <c r="A27" s="33">
        <v>4</v>
      </c>
      <c r="B27" s="46">
        <v>1.7999999999999998</v>
      </c>
      <c r="C27" s="46">
        <f t="shared" si="3"/>
        <v>2.1599999999999997</v>
      </c>
    </row>
    <row r="28" spans="1:7" ht="24" customHeight="1">
      <c r="A28" s="33">
        <v>5</v>
      </c>
      <c r="B28" s="46">
        <v>1.7999999999999998</v>
      </c>
      <c r="C28" s="46">
        <f t="shared" si="3"/>
        <v>2.1599999999999997</v>
      </c>
    </row>
    <row r="29" spans="1:7" ht="24" customHeight="1">
      <c r="A29" s="33">
        <v>6</v>
      </c>
      <c r="B29" s="46">
        <v>0.6</v>
      </c>
      <c r="C29" s="46">
        <f t="shared" si="3"/>
        <v>0.72</v>
      </c>
    </row>
    <row r="30" spans="1:7" ht="24" customHeight="1">
      <c r="A30" s="34">
        <v>7</v>
      </c>
      <c r="B30" s="46">
        <v>1.7999999999999998</v>
      </c>
      <c r="C30" s="46">
        <f t="shared" si="3"/>
        <v>2.1599999999999997</v>
      </c>
    </row>
    <row r="31" spans="1:7" ht="24" customHeight="1">
      <c r="A31" s="33">
        <v>8</v>
      </c>
      <c r="B31" s="46">
        <v>9</v>
      </c>
      <c r="C31" s="46">
        <f t="shared" si="3"/>
        <v>10.799999999999999</v>
      </c>
    </row>
    <row r="32" spans="1:7" ht="24" customHeight="1">
      <c r="A32" s="33">
        <v>9</v>
      </c>
      <c r="B32" s="46">
        <v>3</v>
      </c>
      <c r="C32" s="46">
        <f t="shared" si="3"/>
        <v>3.5999999999999996</v>
      </c>
    </row>
    <row r="33" spans="1:3" ht="24" customHeight="1">
      <c r="A33" s="33">
        <v>10</v>
      </c>
      <c r="B33" s="46">
        <v>0.06</v>
      </c>
      <c r="C33" s="46">
        <f t="shared" si="3"/>
        <v>7.1999999999999995E-2</v>
      </c>
    </row>
    <row r="34" spans="1:3" ht="24" customHeight="1">
      <c r="A34" s="33">
        <v>11</v>
      </c>
      <c r="B34" s="46">
        <v>0.06</v>
      </c>
      <c r="C34" s="46">
        <f t="shared" si="3"/>
        <v>7.1999999999999995E-2</v>
      </c>
    </row>
    <row r="35" spans="1:3" ht="24" customHeight="1">
      <c r="A35" s="33">
        <v>12</v>
      </c>
      <c r="B35" s="46">
        <v>0.06</v>
      </c>
      <c r="C35" s="46">
        <f t="shared" si="3"/>
        <v>7.1999999999999995E-2</v>
      </c>
    </row>
    <row r="36" spans="1:3" ht="24" customHeight="1">
      <c r="A36" s="34">
        <v>13</v>
      </c>
      <c r="B36" s="46">
        <v>0.24</v>
      </c>
      <c r="C36" s="46">
        <f t="shared" si="3"/>
        <v>0.28799999999999998</v>
      </c>
    </row>
    <row r="37" spans="1:3" ht="24" customHeight="1">
      <c r="A37" s="33">
        <v>14</v>
      </c>
      <c r="B37" s="46">
        <v>0.06</v>
      </c>
      <c r="C37" s="46">
        <f t="shared" si="3"/>
        <v>7.1999999999999995E-2</v>
      </c>
    </row>
    <row r="38" spans="1:3" ht="24" customHeight="1">
      <c r="A38" s="33">
        <v>15</v>
      </c>
      <c r="B38" s="46">
        <v>0.6</v>
      </c>
      <c r="C38" s="46">
        <f t="shared" si="3"/>
        <v>0.72</v>
      </c>
    </row>
  </sheetData>
  <sheetProtection algorithmName="SHA-512" hashValue="g9iHbfarHLj73oi1InR7QFVQfuIqXgmm8gyd3fw6yaXVXT+fPb6ej+sCj41+Nszx8Uz8AYLQqJ0KTbnm3Bx/tQ==" saltValue="saSOVRtEN2z3bqcyKZ/6R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7"/>
  <sheetViews>
    <sheetView topLeftCell="A9" workbookViewId="0">
      <selection activeCell="C42" sqref="C42"/>
    </sheetView>
  </sheetViews>
  <sheetFormatPr baseColWidth="10" defaultColWidth="11.42578125" defaultRowHeight="14.25"/>
  <cols>
    <col min="1" max="1" width="11.42578125" style="57"/>
    <col min="2" max="2" width="22.140625" style="57" customWidth="1"/>
    <col min="3" max="3" width="64.85546875" style="57" customWidth="1"/>
    <col min="4" max="5" width="10.85546875" style="57" customWidth="1"/>
    <col min="6" max="7" width="14" style="58" bestFit="1" customWidth="1"/>
    <col min="8" max="10" width="11.42578125" style="58"/>
    <col min="11" max="12" width="12.7109375" style="58" bestFit="1" customWidth="1"/>
    <col min="13" max="13" width="11.42578125" style="58"/>
    <col min="14" max="14" width="12.7109375" style="58" bestFit="1" customWidth="1"/>
    <col min="15" max="16" width="11.42578125" style="58"/>
    <col min="17" max="18" width="12.7109375" style="58" bestFit="1" customWidth="1"/>
    <col min="19" max="24" width="11.42578125" style="58"/>
    <col min="25" max="25" width="12.140625" style="58" bestFit="1" customWidth="1"/>
    <col min="26" max="16384" width="11.42578125" style="58"/>
  </cols>
  <sheetData>
    <row r="1" spans="1:5">
      <c r="D1" s="58"/>
      <c r="E1" s="58"/>
    </row>
    <row r="2" spans="1:5" ht="15">
      <c r="A2" s="59" t="s">
        <v>99</v>
      </c>
      <c r="B2" s="59" t="s">
        <v>89</v>
      </c>
      <c r="C2" s="59" t="s">
        <v>27</v>
      </c>
      <c r="D2" s="58"/>
      <c r="E2" s="58"/>
    </row>
    <row r="3" spans="1:5" ht="114">
      <c r="A3" s="60">
        <v>1</v>
      </c>
      <c r="B3" s="40" t="s">
        <v>100</v>
      </c>
      <c r="C3" s="40" t="s">
        <v>112</v>
      </c>
      <c r="D3" s="58"/>
      <c r="E3" s="58"/>
    </row>
    <row r="4" spans="1:5" ht="42.75">
      <c r="A4" s="60">
        <v>2</v>
      </c>
      <c r="B4" s="40" t="s">
        <v>101</v>
      </c>
      <c r="C4" s="40" t="s">
        <v>116</v>
      </c>
      <c r="D4" s="58"/>
      <c r="E4" s="58"/>
    </row>
    <row r="5" spans="1:5" ht="99.75">
      <c r="A5" s="60">
        <v>3</v>
      </c>
      <c r="B5" s="40" t="s">
        <v>102</v>
      </c>
      <c r="C5" s="40" t="s">
        <v>111</v>
      </c>
      <c r="D5" s="58"/>
      <c r="E5" s="58"/>
    </row>
    <row r="6" spans="1:5" ht="28.5">
      <c r="A6" s="60">
        <v>4</v>
      </c>
      <c r="B6" s="40" t="s">
        <v>90</v>
      </c>
      <c r="C6" s="40" t="s">
        <v>103</v>
      </c>
      <c r="D6" s="58"/>
      <c r="E6" s="58"/>
    </row>
    <row r="7" spans="1:5" ht="128.25">
      <c r="A7" s="60">
        <v>5</v>
      </c>
      <c r="B7" s="40" t="s">
        <v>91</v>
      </c>
      <c r="C7" s="40" t="s">
        <v>113</v>
      </c>
      <c r="D7" s="58"/>
      <c r="E7" s="58"/>
    </row>
    <row r="8" spans="1:5" ht="85.5">
      <c r="A8" s="60">
        <v>6</v>
      </c>
      <c r="B8" s="40" t="s">
        <v>104</v>
      </c>
      <c r="C8" s="40" t="s">
        <v>114</v>
      </c>
      <c r="D8" s="58"/>
      <c r="E8" s="58"/>
    </row>
    <row r="9" spans="1:5" ht="57">
      <c r="A9" s="60">
        <v>7</v>
      </c>
      <c r="B9" s="40" t="s">
        <v>105</v>
      </c>
      <c r="C9" s="40" t="s">
        <v>106</v>
      </c>
      <c r="D9" s="58"/>
      <c r="E9" s="58"/>
    </row>
    <row r="10" spans="1:5" ht="28.5">
      <c r="A10" s="60">
        <v>8</v>
      </c>
      <c r="B10" s="40" t="s">
        <v>92</v>
      </c>
      <c r="C10" s="40" t="s">
        <v>107</v>
      </c>
      <c r="D10" s="58"/>
      <c r="E10" s="58"/>
    </row>
    <row r="11" spans="1:5" ht="71.25">
      <c r="A11" s="60">
        <v>9</v>
      </c>
      <c r="B11" s="40" t="s">
        <v>108</v>
      </c>
      <c r="C11" s="40" t="s">
        <v>115</v>
      </c>
      <c r="D11" s="58"/>
      <c r="E11" s="58"/>
    </row>
    <row r="12" spans="1:5">
      <c r="A12" s="60">
        <v>10</v>
      </c>
      <c r="B12" s="40" t="s">
        <v>93</v>
      </c>
      <c r="C12" s="40" t="s">
        <v>109</v>
      </c>
      <c r="D12" s="58"/>
      <c r="E12" s="58"/>
    </row>
    <row r="13" spans="1:5">
      <c r="A13" s="60">
        <v>11</v>
      </c>
      <c r="B13" s="40" t="s">
        <v>94</v>
      </c>
      <c r="C13" s="40" t="s">
        <v>94</v>
      </c>
      <c r="D13" s="58"/>
      <c r="E13" s="58"/>
    </row>
    <row r="14" spans="1:5">
      <c r="A14" s="60">
        <v>12</v>
      </c>
      <c r="B14" s="40" t="s">
        <v>95</v>
      </c>
      <c r="C14" s="40" t="s">
        <v>95</v>
      </c>
      <c r="D14" s="58"/>
      <c r="E14" s="58"/>
    </row>
    <row r="15" spans="1:5">
      <c r="A15" s="60">
        <v>13</v>
      </c>
      <c r="B15" s="40" t="s">
        <v>96</v>
      </c>
      <c r="C15" s="40" t="s">
        <v>110</v>
      </c>
      <c r="D15" s="58"/>
      <c r="E15" s="58"/>
    </row>
    <row r="16" spans="1:5">
      <c r="A16" s="60">
        <v>14</v>
      </c>
      <c r="B16" s="40" t="s">
        <v>97</v>
      </c>
      <c r="C16" s="40" t="s">
        <v>97</v>
      </c>
      <c r="D16" s="58"/>
      <c r="E16" s="58"/>
    </row>
    <row r="17" spans="1:25">
      <c r="A17" s="60">
        <v>15</v>
      </c>
      <c r="B17" s="40" t="s">
        <v>98</v>
      </c>
      <c r="C17" s="40" t="s">
        <v>98</v>
      </c>
      <c r="D17" s="58"/>
      <c r="E17" s="58"/>
    </row>
    <row r="21" spans="1:25" ht="26.25" customHeight="1">
      <c r="K21" s="75" t="s">
        <v>160</v>
      </c>
      <c r="L21" s="75"/>
      <c r="M21" s="75"/>
      <c r="N21" s="75"/>
      <c r="O21" s="75"/>
      <c r="P21" s="75"/>
      <c r="Q21" s="75"/>
      <c r="R21" s="75"/>
      <c r="S21" s="75"/>
      <c r="T21" s="75"/>
      <c r="U21" s="75"/>
      <c r="V21" s="75"/>
      <c r="W21" s="75"/>
      <c r="X21" s="75"/>
    </row>
    <row r="22" spans="1:25" ht="15" thickBot="1"/>
    <row r="23" spans="1:25" ht="57.75" thickBot="1">
      <c r="A23" s="61" t="s">
        <v>88</v>
      </c>
      <c r="B23" s="44" t="s">
        <v>121</v>
      </c>
      <c r="C23" s="44" t="s">
        <v>155</v>
      </c>
      <c r="D23" s="56" t="s">
        <v>117</v>
      </c>
      <c r="E23" s="56" t="s">
        <v>156</v>
      </c>
      <c r="F23" s="45" t="s">
        <v>118</v>
      </c>
      <c r="G23" s="45" t="s">
        <v>157</v>
      </c>
      <c r="J23" s="62" t="s">
        <v>88</v>
      </c>
      <c r="K23" s="63">
        <v>1</v>
      </c>
      <c r="L23" s="63">
        <v>2</v>
      </c>
      <c r="M23" s="63">
        <v>3</v>
      </c>
      <c r="N23" s="63">
        <v>4</v>
      </c>
      <c r="O23" s="63">
        <v>5</v>
      </c>
      <c r="P23" s="63">
        <v>6</v>
      </c>
      <c r="Q23" s="63">
        <v>7</v>
      </c>
      <c r="R23" s="63">
        <v>8</v>
      </c>
      <c r="S23" s="63">
        <v>9</v>
      </c>
      <c r="T23" s="63">
        <v>10</v>
      </c>
      <c r="U23" s="63">
        <v>11</v>
      </c>
      <c r="V23" s="63">
        <v>12</v>
      </c>
      <c r="W23" s="63">
        <v>13</v>
      </c>
      <c r="X23" s="63">
        <v>14</v>
      </c>
      <c r="Y23" s="63">
        <v>15</v>
      </c>
    </row>
    <row r="24" spans="1:25">
      <c r="A24" s="64">
        <v>1</v>
      </c>
      <c r="B24" s="65">
        <v>9.1000000000000004E-3</v>
      </c>
      <c r="C24" s="65">
        <f>B24*1.2</f>
        <v>1.0920000000000001E-2</v>
      </c>
      <c r="D24" s="65">
        <v>0.01</v>
      </c>
      <c r="E24" s="65">
        <f>D24*1.2</f>
        <v>1.2E-2</v>
      </c>
      <c r="F24" s="65">
        <v>4.4999999999999997E-3</v>
      </c>
      <c r="G24" s="65">
        <f>F24*1.2</f>
        <v>5.3999999999999994E-3</v>
      </c>
      <c r="J24" s="66">
        <v>1</v>
      </c>
      <c r="K24" s="67">
        <v>3.8399999999999997E-2</v>
      </c>
      <c r="L24" s="67">
        <v>1.0920000000000001</v>
      </c>
      <c r="M24" s="67">
        <v>1.0920000000000001</v>
      </c>
      <c r="N24" s="67">
        <v>1.0920000000000001</v>
      </c>
      <c r="O24" s="67">
        <v>1.0920000000000001</v>
      </c>
      <c r="P24" s="67">
        <v>1.0920000000000001</v>
      </c>
      <c r="Q24" s="67">
        <v>1.0920000000000001</v>
      </c>
      <c r="R24" s="67">
        <v>13.2</v>
      </c>
      <c r="S24" s="67">
        <v>1.0920000000000001</v>
      </c>
      <c r="T24" s="67">
        <v>0.84</v>
      </c>
      <c r="U24" s="67">
        <v>0.84</v>
      </c>
      <c r="V24" s="67">
        <v>0.84</v>
      </c>
      <c r="W24" s="67">
        <v>0.84</v>
      </c>
      <c r="X24" s="67">
        <v>1.0920000000000001</v>
      </c>
      <c r="Y24" s="67">
        <v>1.0920000000000001</v>
      </c>
    </row>
    <row r="25" spans="1:25">
      <c r="A25" s="68">
        <v>2</v>
      </c>
      <c r="B25" s="69">
        <v>0.2</v>
      </c>
      <c r="C25" s="65">
        <f t="shared" ref="C25:C38" si="0">B25*1.2</f>
        <v>0.24</v>
      </c>
      <c r="D25" s="65">
        <v>0.25</v>
      </c>
      <c r="E25" s="65">
        <f t="shared" ref="E25:E38" si="1">D25*1.2</f>
        <v>0.3</v>
      </c>
      <c r="F25" s="69" t="s">
        <v>87</v>
      </c>
      <c r="G25" s="69">
        <f t="shared" ref="G25:G38" si="2">F25*1.2</f>
        <v>0.24</v>
      </c>
      <c r="J25" s="66">
        <v>2</v>
      </c>
      <c r="K25" s="67">
        <v>0.36</v>
      </c>
      <c r="L25" s="67">
        <v>0.36</v>
      </c>
      <c r="M25" s="67">
        <v>1.2</v>
      </c>
      <c r="N25" s="67">
        <v>1.2</v>
      </c>
      <c r="O25" s="67">
        <v>1.2</v>
      </c>
      <c r="P25" s="67">
        <v>1.2</v>
      </c>
      <c r="Q25" s="67">
        <v>1.2</v>
      </c>
      <c r="R25" s="67">
        <v>13.2</v>
      </c>
      <c r="S25" s="67">
        <v>1.2</v>
      </c>
      <c r="T25" s="67">
        <v>1.2</v>
      </c>
      <c r="U25" s="67">
        <v>1.2</v>
      </c>
      <c r="V25" s="67">
        <v>0.36</v>
      </c>
      <c r="W25" s="67">
        <v>1.2</v>
      </c>
      <c r="X25" s="67">
        <v>0.36</v>
      </c>
      <c r="Y25" s="67">
        <v>1.7999999999999998</v>
      </c>
    </row>
    <row r="26" spans="1:25">
      <c r="A26" s="68">
        <v>3</v>
      </c>
      <c r="B26" s="69">
        <v>0.72</v>
      </c>
      <c r="C26" s="65">
        <f t="shared" si="0"/>
        <v>0.86399999999999999</v>
      </c>
      <c r="D26" s="65">
        <v>0.33</v>
      </c>
      <c r="E26" s="65">
        <f t="shared" si="1"/>
        <v>0.39600000000000002</v>
      </c>
      <c r="F26" s="69">
        <v>0.95</v>
      </c>
      <c r="G26" s="69">
        <f t="shared" si="2"/>
        <v>1.1399999999999999</v>
      </c>
      <c r="J26" s="66">
        <v>3</v>
      </c>
      <c r="K26" s="67">
        <v>2.2679999999999998</v>
      </c>
      <c r="L26" s="67">
        <v>2.4</v>
      </c>
      <c r="M26" s="67">
        <v>2.2679999999999998</v>
      </c>
      <c r="N26" s="67">
        <v>2.4</v>
      </c>
      <c r="O26" s="67">
        <v>2.4</v>
      </c>
      <c r="P26" s="67">
        <v>2.4</v>
      </c>
      <c r="Q26" s="67">
        <v>2.4</v>
      </c>
      <c r="R26" s="67">
        <v>13.2</v>
      </c>
      <c r="S26" s="67">
        <v>2.4</v>
      </c>
      <c r="T26" s="67">
        <v>2.4</v>
      </c>
      <c r="U26" s="67">
        <v>2.4</v>
      </c>
      <c r="V26" s="67">
        <v>2.4</v>
      </c>
      <c r="W26" s="67">
        <v>2.4</v>
      </c>
      <c r="X26" s="67">
        <v>2.4</v>
      </c>
      <c r="Y26" s="67">
        <v>2.2679999999999998</v>
      </c>
    </row>
    <row r="27" spans="1:25">
      <c r="A27" s="68">
        <v>4</v>
      </c>
      <c r="B27" s="69">
        <v>0.4</v>
      </c>
      <c r="C27" s="65">
        <f t="shared" si="0"/>
        <v>0.48</v>
      </c>
      <c r="D27" s="65">
        <v>0.33</v>
      </c>
      <c r="E27" s="65">
        <f t="shared" si="1"/>
        <v>0.39600000000000002</v>
      </c>
      <c r="F27" s="69">
        <v>0.95</v>
      </c>
      <c r="G27" s="69">
        <f t="shared" si="2"/>
        <v>1.1399999999999999</v>
      </c>
      <c r="J27" s="66">
        <v>4</v>
      </c>
      <c r="K27" s="67">
        <v>1.56</v>
      </c>
      <c r="L27" s="67">
        <v>2.4</v>
      </c>
      <c r="M27" s="67">
        <v>2.4</v>
      </c>
      <c r="N27" s="67">
        <v>1.56</v>
      </c>
      <c r="O27" s="67">
        <v>2.4</v>
      </c>
      <c r="P27" s="67">
        <v>2.4</v>
      </c>
      <c r="Q27" s="67">
        <v>2.4</v>
      </c>
      <c r="R27" s="67">
        <v>13.2</v>
      </c>
      <c r="S27" s="67">
        <v>2.4</v>
      </c>
      <c r="T27" s="67">
        <v>2.4</v>
      </c>
      <c r="U27" s="67">
        <v>2.4</v>
      </c>
      <c r="V27" s="67">
        <v>2.4</v>
      </c>
      <c r="W27" s="67">
        <v>2.4</v>
      </c>
      <c r="X27" s="67">
        <v>2.4</v>
      </c>
      <c r="Y27" s="67">
        <v>2.4</v>
      </c>
    </row>
    <row r="28" spans="1:25">
      <c r="A28" s="68">
        <v>5</v>
      </c>
      <c r="B28" s="69">
        <v>0.56999999999999995</v>
      </c>
      <c r="C28" s="65">
        <f t="shared" si="0"/>
        <v>0.68399999999999994</v>
      </c>
      <c r="D28" s="65">
        <v>0.33</v>
      </c>
      <c r="E28" s="65">
        <f t="shared" si="1"/>
        <v>0.39600000000000002</v>
      </c>
      <c r="F28" s="69">
        <v>0.95</v>
      </c>
      <c r="G28" s="69">
        <f t="shared" si="2"/>
        <v>1.1399999999999999</v>
      </c>
      <c r="J28" s="66">
        <v>5</v>
      </c>
      <c r="K28" s="67">
        <v>2.4</v>
      </c>
      <c r="L28" s="67">
        <v>2.4</v>
      </c>
      <c r="M28" s="67">
        <v>2.4</v>
      </c>
      <c r="N28" s="67">
        <v>2.4</v>
      </c>
      <c r="O28" s="67">
        <v>2.4</v>
      </c>
      <c r="P28" s="67">
        <v>2.4</v>
      </c>
      <c r="Q28" s="67">
        <v>2.4</v>
      </c>
      <c r="R28" s="67">
        <v>13.2</v>
      </c>
      <c r="S28" s="67">
        <v>2.4</v>
      </c>
      <c r="T28" s="67">
        <v>2.4</v>
      </c>
      <c r="U28" s="67">
        <v>2.4</v>
      </c>
      <c r="V28" s="67">
        <v>2.4</v>
      </c>
      <c r="W28" s="67">
        <v>2.4</v>
      </c>
      <c r="X28" s="67">
        <v>2.4</v>
      </c>
      <c r="Y28" s="67">
        <v>2.4</v>
      </c>
    </row>
    <row r="29" spans="1:25">
      <c r="A29" s="68">
        <v>6</v>
      </c>
      <c r="B29" s="69">
        <v>0.99</v>
      </c>
      <c r="C29" s="65">
        <f t="shared" si="0"/>
        <v>1.1879999999999999</v>
      </c>
      <c r="D29" s="65">
        <v>0.33</v>
      </c>
      <c r="E29" s="65">
        <f t="shared" si="1"/>
        <v>0.39600000000000002</v>
      </c>
      <c r="F29" s="69">
        <v>0.95</v>
      </c>
      <c r="G29" s="69">
        <f t="shared" si="2"/>
        <v>1.1399999999999999</v>
      </c>
      <c r="J29" s="66">
        <v>6</v>
      </c>
      <c r="K29" s="67">
        <v>1.1879999999999999</v>
      </c>
      <c r="L29" s="67">
        <v>1.56</v>
      </c>
      <c r="M29" s="67">
        <v>1.56</v>
      </c>
      <c r="N29" s="67">
        <v>1.56</v>
      </c>
      <c r="O29" s="67">
        <v>1.56</v>
      </c>
      <c r="P29" s="67">
        <v>0.86399999999999999</v>
      </c>
      <c r="Q29" s="67">
        <v>1.56</v>
      </c>
      <c r="R29" s="67">
        <v>13.2</v>
      </c>
      <c r="S29" s="67">
        <v>1.56</v>
      </c>
      <c r="T29" s="67">
        <v>0.86399999999999999</v>
      </c>
      <c r="U29" s="67">
        <v>0.86399999999999999</v>
      </c>
      <c r="V29" s="67">
        <v>1.56</v>
      </c>
      <c r="W29" s="67">
        <v>1.56</v>
      </c>
      <c r="X29" s="67">
        <v>1.56</v>
      </c>
      <c r="Y29" s="67">
        <v>1.56</v>
      </c>
    </row>
    <row r="30" spans="1:25">
      <c r="A30" s="68">
        <v>7</v>
      </c>
      <c r="B30" s="69">
        <v>0.99</v>
      </c>
      <c r="C30" s="65">
        <f t="shared" si="0"/>
        <v>1.1879999999999999</v>
      </c>
      <c r="D30" s="65">
        <v>0.33</v>
      </c>
      <c r="E30" s="65">
        <f t="shared" si="1"/>
        <v>0.39600000000000002</v>
      </c>
      <c r="F30" s="69">
        <v>0.95</v>
      </c>
      <c r="G30" s="69">
        <f t="shared" si="2"/>
        <v>1.1399999999999999</v>
      </c>
      <c r="J30" s="66">
        <v>7</v>
      </c>
      <c r="K30" s="67">
        <v>2.4</v>
      </c>
      <c r="L30" s="67">
        <v>2.4</v>
      </c>
      <c r="M30" s="67">
        <v>2.4</v>
      </c>
      <c r="N30" s="67">
        <v>2.4</v>
      </c>
      <c r="O30" s="67">
        <v>2.4</v>
      </c>
      <c r="P30" s="67">
        <v>2.4</v>
      </c>
      <c r="Q30" s="67">
        <v>1.56</v>
      </c>
      <c r="R30" s="67">
        <v>13.2</v>
      </c>
      <c r="S30" s="67">
        <v>2.4</v>
      </c>
      <c r="T30" s="67">
        <v>2.4</v>
      </c>
      <c r="U30" s="67">
        <v>2.4</v>
      </c>
      <c r="V30" s="67">
        <v>2.4</v>
      </c>
      <c r="W30" s="67">
        <v>2.4</v>
      </c>
      <c r="X30" s="67">
        <v>2.4</v>
      </c>
      <c r="Y30" s="67">
        <v>2.4</v>
      </c>
    </row>
    <row r="31" spans="1:25">
      <c r="A31" s="68">
        <v>8</v>
      </c>
      <c r="B31" s="69">
        <v>4.04</v>
      </c>
      <c r="C31" s="65">
        <f t="shared" si="0"/>
        <v>4.8479999999999999</v>
      </c>
      <c r="D31" s="65">
        <v>1.3</v>
      </c>
      <c r="E31" s="65">
        <f t="shared" si="1"/>
        <v>1.56</v>
      </c>
      <c r="F31" s="69">
        <v>9</v>
      </c>
      <c r="G31" s="69">
        <f t="shared" si="2"/>
        <v>10.799999999999999</v>
      </c>
      <c r="J31" s="66">
        <v>8</v>
      </c>
      <c r="K31" s="67">
        <v>13.2</v>
      </c>
      <c r="L31" s="67">
        <v>13.2</v>
      </c>
      <c r="M31" s="67">
        <v>13.2</v>
      </c>
      <c r="N31" s="67">
        <v>13.2</v>
      </c>
      <c r="O31" s="67">
        <v>13.2</v>
      </c>
      <c r="P31" s="67">
        <v>13.2</v>
      </c>
      <c r="Q31" s="67">
        <v>13.2</v>
      </c>
      <c r="R31" s="67">
        <v>13.2</v>
      </c>
      <c r="S31" s="67">
        <v>13.2</v>
      </c>
      <c r="T31" s="67">
        <v>13.2</v>
      </c>
      <c r="U31" s="67">
        <v>13.2</v>
      </c>
      <c r="V31" s="67">
        <v>13.2</v>
      </c>
      <c r="W31" s="67">
        <v>13.2</v>
      </c>
      <c r="X31" s="67">
        <v>13.2</v>
      </c>
      <c r="Y31" s="67">
        <v>13.2</v>
      </c>
    </row>
    <row r="32" spans="1:25">
      <c r="A32" s="68">
        <v>9</v>
      </c>
      <c r="B32" s="69">
        <v>1.78</v>
      </c>
      <c r="C32" s="65">
        <f t="shared" si="0"/>
        <v>2.1360000000000001</v>
      </c>
      <c r="D32" s="65">
        <v>0.56999999999999995</v>
      </c>
      <c r="E32" s="65">
        <f t="shared" si="1"/>
        <v>0.68399999999999994</v>
      </c>
      <c r="F32" s="69">
        <v>5</v>
      </c>
      <c r="G32" s="69">
        <f t="shared" si="2"/>
        <v>6</v>
      </c>
      <c r="J32" s="66">
        <v>9</v>
      </c>
      <c r="K32" s="67">
        <v>3.444</v>
      </c>
      <c r="L32" s="67">
        <v>4.2119999999999997</v>
      </c>
      <c r="M32" s="67">
        <v>4.2119999999999997</v>
      </c>
      <c r="N32" s="67">
        <v>4.2119999999999997</v>
      </c>
      <c r="O32" s="67">
        <v>4.2119999999999997</v>
      </c>
      <c r="P32" s="67">
        <v>4.2119999999999997</v>
      </c>
      <c r="Q32" s="67">
        <v>4.2119999999999997</v>
      </c>
      <c r="R32" s="67">
        <v>13.2</v>
      </c>
      <c r="S32" s="67">
        <v>4.2119999999999997</v>
      </c>
      <c r="T32" s="67">
        <v>4.2119999999999997</v>
      </c>
      <c r="U32" s="67">
        <v>4.2119999999999997</v>
      </c>
      <c r="V32" s="67">
        <v>4.2119999999999997</v>
      </c>
      <c r="W32" s="67">
        <v>4.2119999999999997</v>
      </c>
      <c r="X32" s="67">
        <v>4.2119999999999997</v>
      </c>
      <c r="Y32" s="67">
        <v>4.2119999999999997</v>
      </c>
    </row>
    <row r="33" spans="1:25">
      <c r="A33" s="68">
        <v>10</v>
      </c>
      <c r="B33" s="69" t="s">
        <v>80</v>
      </c>
      <c r="C33" s="65">
        <f t="shared" si="0"/>
        <v>0.12</v>
      </c>
      <c r="D33" s="65" t="s">
        <v>81</v>
      </c>
      <c r="E33" s="65">
        <f t="shared" si="1"/>
        <v>2.4E-2</v>
      </c>
      <c r="F33" s="69" t="s">
        <v>82</v>
      </c>
      <c r="G33" s="69">
        <f t="shared" si="2"/>
        <v>1.2E-2</v>
      </c>
    </row>
    <row r="34" spans="1:25">
      <c r="A34" s="68">
        <v>11</v>
      </c>
      <c r="B34" s="69" t="s">
        <v>80</v>
      </c>
      <c r="C34" s="65">
        <f t="shared" si="0"/>
        <v>0.12</v>
      </c>
      <c r="D34" s="65" t="s">
        <v>81</v>
      </c>
      <c r="E34" s="65">
        <f t="shared" si="1"/>
        <v>2.4E-2</v>
      </c>
      <c r="F34" s="69" t="s">
        <v>82</v>
      </c>
      <c r="G34" s="69">
        <f t="shared" si="2"/>
        <v>1.2E-2</v>
      </c>
    </row>
    <row r="35" spans="1:25">
      <c r="A35" s="68">
        <v>12</v>
      </c>
      <c r="B35" s="69" t="s">
        <v>83</v>
      </c>
      <c r="C35" s="65">
        <f t="shared" si="0"/>
        <v>0.14399999999999999</v>
      </c>
      <c r="D35" s="65" t="s">
        <v>82</v>
      </c>
      <c r="E35" s="65">
        <f t="shared" si="1"/>
        <v>1.2E-2</v>
      </c>
      <c r="F35" s="69" t="s">
        <v>84</v>
      </c>
      <c r="G35" s="69">
        <f t="shared" si="2"/>
        <v>5.3999999999999994E-3</v>
      </c>
    </row>
    <row r="36" spans="1:25">
      <c r="A36" s="68">
        <v>13</v>
      </c>
      <c r="B36" s="69" t="s">
        <v>85</v>
      </c>
      <c r="C36" s="65">
        <f t="shared" si="0"/>
        <v>0.72</v>
      </c>
      <c r="D36" s="65" t="s">
        <v>86</v>
      </c>
      <c r="E36" s="65">
        <f t="shared" si="1"/>
        <v>0.18</v>
      </c>
      <c r="F36" s="69" t="s">
        <v>87</v>
      </c>
      <c r="G36" s="69">
        <f t="shared" si="2"/>
        <v>0.24</v>
      </c>
      <c r="K36" s="76" t="s">
        <v>161</v>
      </c>
      <c r="L36" s="76"/>
      <c r="M36" s="76"/>
      <c r="N36" s="76"/>
      <c r="O36" s="76"/>
      <c r="P36" s="76"/>
      <c r="Q36" s="76"/>
      <c r="R36" s="76"/>
      <c r="S36" s="76"/>
      <c r="T36" s="76"/>
      <c r="U36" s="76"/>
      <c r="V36" s="76"/>
      <c r="W36" s="76"/>
      <c r="X36" s="76"/>
    </row>
    <row r="37" spans="1:25">
      <c r="A37" s="68">
        <v>14</v>
      </c>
      <c r="B37" s="69" t="s">
        <v>87</v>
      </c>
      <c r="C37" s="65">
        <f t="shared" si="0"/>
        <v>0.24</v>
      </c>
      <c r="D37" s="65" t="s">
        <v>82</v>
      </c>
      <c r="E37" s="65">
        <f t="shared" si="1"/>
        <v>1.2E-2</v>
      </c>
      <c r="F37" s="69" t="s">
        <v>84</v>
      </c>
      <c r="G37" s="69">
        <f t="shared" si="2"/>
        <v>5.3999999999999994E-3</v>
      </c>
    </row>
    <row r="38" spans="1:25">
      <c r="A38" s="68">
        <v>15</v>
      </c>
      <c r="B38" s="69">
        <v>0.3</v>
      </c>
      <c r="C38" s="65">
        <f t="shared" si="0"/>
        <v>0.36</v>
      </c>
      <c r="D38" s="65">
        <v>0.33</v>
      </c>
      <c r="E38" s="65">
        <f t="shared" si="1"/>
        <v>0.39600000000000002</v>
      </c>
      <c r="F38" s="69">
        <v>0.5</v>
      </c>
      <c r="G38" s="69">
        <f t="shared" si="2"/>
        <v>0.6</v>
      </c>
      <c r="J38" s="62" t="s">
        <v>88</v>
      </c>
      <c r="K38" s="63">
        <v>1</v>
      </c>
      <c r="L38" s="63">
        <v>2</v>
      </c>
      <c r="M38" s="63">
        <v>3</v>
      </c>
      <c r="N38" s="63">
        <v>4</v>
      </c>
      <c r="O38" s="63">
        <v>5</v>
      </c>
      <c r="P38" s="63">
        <v>6</v>
      </c>
      <c r="Q38" s="63">
        <v>7</v>
      </c>
      <c r="R38" s="63">
        <v>8</v>
      </c>
      <c r="S38" s="63">
        <v>9</v>
      </c>
      <c r="T38" s="63">
        <v>10</v>
      </c>
      <c r="U38" s="63">
        <v>11</v>
      </c>
      <c r="V38" s="63">
        <v>12</v>
      </c>
      <c r="W38" s="63">
        <v>13</v>
      </c>
      <c r="X38" s="63">
        <v>14</v>
      </c>
      <c r="Y38" s="63">
        <v>15</v>
      </c>
    </row>
    <row r="39" spans="1:25">
      <c r="J39" s="66">
        <v>1</v>
      </c>
      <c r="K39" s="67">
        <f>K24*1.2</f>
        <v>4.6079999999999996E-2</v>
      </c>
      <c r="L39" s="67">
        <f t="shared" ref="L39:Y39" si="3">L24*1.2</f>
        <v>1.3104</v>
      </c>
      <c r="M39" s="67">
        <f t="shared" si="3"/>
        <v>1.3104</v>
      </c>
      <c r="N39" s="67">
        <f t="shared" si="3"/>
        <v>1.3104</v>
      </c>
      <c r="O39" s="67">
        <f t="shared" si="3"/>
        <v>1.3104</v>
      </c>
      <c r="P39" s="67">
        <f t="shared" si="3"/>
        <v>1.3104</v>
      </c>
      <c r="Q39" s="67">
        <f t="shared" si="3"/>
        <v>1.3104</v>
      </c>
      <c r="R39" s="67">
        <f t="shared" si="3"/>
        <v>15.839999999999998</v>
      </c>
      <c r="S39" s="67">
        <f t="shared" si="3"/>
        <v>1.3104</v>
      </c>
      <c r="T39" s="67">
        <f t="shared" si="3"/>
        <v>1.008</v>
      </c>
      <c r="U39" s="67">
        <f t="shared" si="3"/>
        <v>1.008</v>
      </c>
      <c r="V39" s="67">
        <f t="shared" si="3"/>
        <v>1.008</v>
      </c>
      <c r="W39" s="67">
        <f t="shared" si="3"/>
        <v>1.008</v>
      </c>
      <c r="X39" s="67">
        <f t="shared" si="3"/>
        <v>1.3104</v>
      </c>
      <c r="Y39" s="67">
        <f t="shared" si="3"/>
        <v>1.3104</v>
      </c>
    </row>
    <row r="40" spans="1:25">
      <c r="J40" s="66">
        <v>2</v>
      </c>
      <c r="K40" s="67">
        <f t="shared" ref="K40:Y40" si="4">K25*1.2</f>
        <v>0.432</v>
      </c>
      <c r="L40" s="67">
        <f t="shared" si="4"/>
        <v>0.432</v>
      </c>
      <c r="M40" s="67">
        <f t="shared" si="4"/>
        <v>1.44</v>
      </c>
      <c r="N40" s="67">
        <f t="shared" si="4"/>
        <v>1.44</v>
      </c>
      <c r="O40" s="67">
        <f t="shared" si="4"/>
        <v>1.44</v>
      </c>
      <c r="P40" s="67">
        <f t="shared" si="4"/>
        <v>1.44</v>
      </c>
      <c r="Q40" s="67">
        <f t="shared" si="4"/>
        <v>1.44</v>
      </c>
      <c r="R40" s="67">
        <f t="shared" si="4"/>
        <v>15.839999999999998</v>
      </c>
      <c r="S40" s="67">
        <f t="shared" si="4"/>
        <v>1.44</v>
      </c>
      <c r="T40" s="67">
        <f t="shared" si="4"/>
        <v>1.44</v>
      </c>
      <c r="U40" s="67">
        <f t="shared" si="4"/>
        <v>1.44</v>
      </c>
      <c r="V40" s="67">
        <f t="shared" si="4"/>
        <v>0.432</v>
      </c>
      <c r="W40" s="67">
        <f t="shared" si="4"/>
        <v>1.44</v>
      </c>
      <c r="X40" s="67">
        <f t="shared" si="4"/>
        <v>0.432</v>
      </c>
      <c r="Y40" s="67">
        <f t="shared" si="4"/>
        <v>2.1599999999999997</v>
      </c>
    </row>
    <row r="41" spans="1:25">
      <c r="J41" s="66">
        <v>3</v>
      </c>
      <c r="K41" s="67">
        <f t="shared" ref="K41:Y41" si="5">K26*1.2</f>
        <v>2.7215999999999996</v>
      </c>
      <c r="L41" s="67">
        <f t="shared" si="5"/>
        <v>2.88</v>
      </c>
      <c r="M41" s="67">
        <f t="shared" si="5"/>
        <v>2.7215999999999996</v>
      </c>
      <c r="N41" s="67">
        <f t="shared" si="5"/>
        <v>2.88</v>
      </c>
      <c r="O41" s="67">
        <f t="shared" si="5"/>
        <v>2.88</v>
      </c>
      <c r="P41" s="67">
        <f t="shared" si="5"/>
        <v>2.88</v>
      </c>
      <c r="Q41" s="67">
        <f t="shared" si="5"/>
        <v>2.88</v>
      </c>
      <c r="R41" s="67">
        <f t="shared" si="5"/>
        <v>15.839999999999998</v>
      </c>
      <c r="S41" s="67">
        <f t="shared" si="5"/>
        <v>2.88</v>
      </c>
      <c r="T41" s="67">
        <f t="shared" si="5"/>
        <v>2.88</v>
      </c>
      <c r="U41" s="67">
        <f t="shared" si="5"/>
        <v>2.88</v>
      </c>
      <c r="V41" s="67">
        <f t="shared" si="5"/>
        <v>2.88</v>
      </c>
      <c r="W41" s="67">
        <f t="shared" si="5"/>
        <v>2.88</v>
      </c>
      <c r="X41" s="67">
        <f t="shared" si="5"/>
        <v>2.88</v>
      </c>
      <c r="Y41" s="67">
        <f t="shared" si="5"/>
        <v>2.7215999999999996</v>
      </c>
    </row>
    <row r="42" spans="1:25">
      <c r="J42" s="66">
        <v>4</v>
      </c>
      <c r="K42" s="67">
        <f t="shared" ref="K42:Y42" si="6">K27*1.2</f>
        <v>1.8719999999999999</v>
      </c>
      <c r="L42" s="67">
        <f t="shared" si="6"/>
        <v>2.88</v>
      </c>
      <c r="M42" s="67">
        <f t="shared" si="6"/>
        <v>2.88</v>
      </c>
      <c r="N42" s="67">
        <f t="shared" si="6"/>
        <v>1.8719999999999999</v>
      </c>
      <c r="O42" s="67">
        <f t="shared" si="6"/>
        <v>2.88</v>
      </c>
      <c r="P42" s="67">
        <f t="shared" si="6"/>
        <v>2.88</v>
      </c>
      <c r="Q42" s="67">
        <f t="shared" si="6"/>
        <v>2.88</v>
      </c>
      <c r="R42" s="67">
        <f t="shared" si="6"/>
        <v>15.839999999999998</v>
      </c>
      <c r="S42" s="67">
        <f t="shared" si="6"/>
        <v>2.88</v>
      </c>
      <c r="T42" s="67">
        <f t="shared" si="6"/>
        <v>2.88</v>
      </c>
      <c r="U42" s="67">
        <f t="shared" si="6"/>
        <v>2.88</v>
      </c>
      <c r="V42" s="67">
        <f t="shared" si="6"/>
        <v>2.88</v>
      </c>
      <c r="W42" s="67">
        <f t="shared" si="6"/>
        <v>2.88</v>
      </c>
      <c r="X42" s="67">
        <f t="shared" si="6"/>
        <v>2.88</v>
      </c>
      <c r="Y42" s="67">
        <f t="shared" si="6"/>
        <v>2.88</v>
      </c>
    </row>
    <row r="43" spans="1:25">
      <c r="J43" s="66">
        <v>5</v>
      </c>
      <c r="K43" s="67">
        <f t="shared" ref="K43:Y43" si="7">K28*1.2</f>
        <v>2.88</v>
      </c>
      <c r="L43" s="67">
        <f t="shared" si="7"/>
        <v>2.88</v>
      </c>
      <c r="M43" s="67">
        <f t="shared" si="7"/>
        <v>2.88</v>
      </c>
      <c r="N43" s="67">
        <f t="shared" si="7"/>
        <v>2.88</v>
      </c>
      <c r="O43" s="67">
        <f t="shared" si="7"/>
        <v>2.88</v>
      </c>
      <c r="P43" s="67">
        <f t="shared" si="7"/>
        <v>2.88</v>
      </c>
      <c r="Q43" s="67">
        <f t="shared" si="7"/>
        <v>2.88</v>
      </c>
      <c r="R43" s="67">
        <f t="shared" si="7"/>
        <v>15.839999999999998</v>
      </c>
      <c r="S43" s="67">
        <f t="shared" si="7"/>
        <v>2.88</v>
      </c>
      <c r="T43" s="67">
        <f t="shared" si="7"/>
        <v>2.88</v>
      </c>
      <c r="U43" s="67">
        <f t="shared" si="7"/>
        <v>2.88</v>
      </c>
      <c r="V43" s="67">
        <f t="shared" si="7"/>
        <v>2.88</v>
      </c>
      <c r="W43" s="67">
        <f t="shared" si="7"/>
        <v>2.88</v>
      </c>
      <c r="X43" s="67">
        <f t="shared" si="7"/>
        <v>2.88</v>
      </c>
      <c r="Y43" s="67">
        <f t="shared" si="7"/>
        <v>2.88</v>
      </c>
    </row>
    <row r="44" spans="1:25">
      <c r="J44" s="66">
        <v>6</v>
      </c>
      <c r="K44" s="67">
        <f t="shared" ref="K44:Y44" si="8">K29*1.2</f>
        <v>1.4256</v>
      </c>
      <c r="L44" s="67">
        <f t="shared" si="8"/>
        <v>1.8719999999999999</v>
      </c>
      <c r="M44" s="67">
        <f t="shared" si="8"/>
        <v>1.8719999999999999</v>
      </c>
      <c r="N44" s="67">
        <f t="shared" si="8"/>
        <v>1.8719999999999999</v>
      </c>
      <c r="O44" s="67">
        <f t="shared" si="8"/>
        <v>1.8719999999999999</v>
      </c>
      <c r="P44" s="67">
        <f t="shared" si="8"/>
        <v>1.0367999999999999</v>
      </c>
      <c r="Q44" s="67">
        <f t="shared" si="8"/>
        <v>1.8719999999999999</v>
      </c>
      <c r="R44" s="67">
        <f t="shared" si="8"/>
        <v>15.839999999999998</v>
      </c>
      <c r="S44" s="67">
        <f t="shared" si="8"/>
        <v>1.8719999999999999</v>
      </c>
      <c r="T44" s="67">
        <f t="shared" si="8"/>
        <v>1.0367999999999999</v>
      </c>
      <c r="U44" s="67">
        <f t="shared" si="8"/>
        <v>1.0367999999999999</v>
      </c>
      <c r="V44" s="67">
        <f t="shared" si="8"/>
        <v>1.8719999999999999</v>
      </c>
      <c r="W44" s="67">
        <f t="shared" si="8"/>
        <v>1.8719999999999999</v>
      </c>
      <c r="X44" s="67">
        <f t="shared" si="8"/>
        <v>1.8719999999999999</v>
      </c>
      <c r="Y44" s="67">
        <f t="shared" si="8"/>
        <v>1.8719999999999999</v>
      </c>
    </row>
    <row r="45" spans="1:25">
      <c r="J45" s="66">
        <v>7</v>
      </c>
      <c r="K45" s="67">
        <f t="shared" ref="K45:Y45" si="9">K30*1.2</f>
        <v>2.88</v>
      </c>
      <c r="L45" s="67">
        <f t="shared" si="9"/>
        <v>2.88</v>
      </c>
      <c r="M45" s="67">
        <f t="shared" si="9"/>
        <v>2.88</v>
      </c>
      <c r="N45" s="67">
        <f t="shared" si="9"/>
        <v>2.88</v>
      </c>
      <c r="O45" s="67">
        <f t="shared" si="9"/>
        <v>2.88</v>
      </c>
      <c r="P45" s="67">
        <f t="shared" si="9"/>
        <v>2.88</v>
      </c>
      <c r="Q45" s="67">
        <f t="shared" si="9"/>
        <v>1.8719999999999999</v>
      </c>
      <c r="R45" s="67">
        <f t="shared" si="9"/>
        <v>15.839999999999998</v>
      </c>
      <c r="S45" s="67">
        <f t="shared" si="9"/>
        <v>2.88</v>
      </c>
      <c r="T45" s="67">
        <f t="shared" si="9"/>
        <v>2.88</v>
      </c>
      <c r="U45" s="67">
        <f t="shared" si="9"/>
        <v>2.88</v>
      </c>
      <c r="V45" s="67">
        <f t="shared" si="9"/>
        <v>2.88</v>
      </c>
      <c r="W45" s="67">
        <f t="shared" si="9"/>
        <v>2.88</v>
      </c>
      <c r="X45" s="67">
        <f t="shared" si="9"/>
        <v>2.88</v>
      </c>
      <c r="Y45" s="67">
        <f t="shared" si="9"/>
        <v>2.88</v>
      </c>
    </row>
    <row r="46" spans="1:25">
      <c r="J46" s="66">
        <v>8</v>
      </c>
      <c r="K46" s="67">
        <f t="shared" ref="K46:Y46" si="10">K31*1.2</f>
        <v>15.839999999999998</v>
      </c>
      <c r="L46" s="67">
        <f t="shared" si="10"/>
        <v>15.839999999999998</v>
      </c>
      <c r="M46" s="67">
        <f t="shared" si="10"/>
        <v>15.839999999999998</v>
      </c>
      <c r="N46" s="67">
        <f t="shared" si="10"/>
        <v>15.839999999999998</v>
      </c>
      <c r="O46" s="67">
        <f t="shared" si="10"/>
        <v>15.839999999999998</v>
      </c>
      <c r="P46" s="67">
        <f t="shared" si="10"/>
        <v>15.839999999999998</v>
      </c>
      <c r="Q46" s="67">
        <f t="shared" si="10"/>
        <v>15.839999999999998</v>
      </c>
      <c r="R46" s="67">
        <f t="shared" si="10"/>
        <v>15.839999999999998</v>
      </c>
      <c r="S46" s="67">
        <f t="shared" si="10"/>
        <v>15.839999999999998</v>
      </c>
      <c r="T46" s="67">
        <f t="shared" si="10"/>
        <v>15.839999999999998</v>
      </c>
      <c r="U46" s="67">
        <f t="shared" si="10"/>
        <v>15.839999999999998</v>
      </c>
      <c r="V46" s="67">
        <f t="shared" si="10"/>
        <v>15.839999999999998</v>
      </c>
      <c r="W46" s="67">
        <f t="shared" si="10"/>
        <v>15.839999999999998</v>
      </c>
      <c r="X46" s="67">
        <f t="shared" si="10"/>
        <v>15.839999999999998</v>
      </c>
      <c r="Y46" s="67">
        <f t="shared" si="10"/>
        <v>15.839999999999998</v>
      </c>
    </row>
    <row r="47" spans="1:25">
      <c r="J47" s="66">
        <v>9</v>
      </c>
      <c r="K47" s="67">
        <f t="shared" ref="K47:Y47" si="11">K32*1.2</f>
        <v>4.1327999999999996</v>
      </c>
      <c r="L47" s="67">
        <f t="shared" si="11"/>
        <v>5.0543999999999993</v>
      </c>
      <c r="M47" s="67">
        <f t="shared" si="11"/>
        <v>5.0543999999999993</v>
      </c>
      <c r="N47" s="67">
        <f t="shared" si="11"/>
        <v>5.0543999999999993</v>
      </c>
      <c r="O47" s="67">
        <f t="shared" si="11"/>
        <v>5.0543999999999993</v>
      </c>
      <c r="P47" s="67">
        <f t="shared" si="11"/>
        <v>5.0543999999999993</v>
      </c>
      <c r="Q47" s="67">
        <f t="shared" si="11"/>
        <v>5.0543999999999993</v>
      </c>
      <c r="R47" s="67">
        <f t="shared" si="11"/>
        <v>15.839999999999998</v>
      </c>
      <c r="S47" s="67">
        <f t="shared" si="11"/>
        <v>5.0543999999999993</v>
      </c>
      <c r="T47" s="67">
        <f t="shared" si="11"/>
        <v>5.0543999999999993</v>
      </c>
      <c r="U47" s="67">
        <f t="shared" si="11"/>
        <v>5.0543999999999993</v>
      </c>
      <c r="V47" s="67">
        <f t="shared" si="11"/>
        <v>5.0543999999999993</v>
      </c>
      <c r="W47" s="67">
        <f t="shared" si="11"/>
        <v>5.0543999999999993</v>
      </c>
      <c r="X47" s="67">
        <f t="shared" si="11"/>
        <v>5.0543999999999993</v>
      </c>
      <c r="Y47" s="67">
        <f t="shared" si="11"/>
        <v>5.0543999999999993</v>
      </c>
    </row>
  </sheetData>
  <sheetProtection algorithmName="SHA-512" hashValue="JDf9ir9R0J6IZNxybYQ9fltqa9fxETC7OFjosvqLAVwz1BDBN+Tah0nL3jbp6Or2NAb1f1AnoXb46MVZUtc+sQ==" saltValue="aHW4GEa8/MwrHYPDX4M2JA==" spinCount="100000" sheet="1" objects="1" scenarios="1"/>
  <mergeCells count="2">
    <mergeCell ref="K21:X21"/>
    <mergeCell ref="K36:X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Feuil1</vt:lpstr>
      <vt:lpstr>tarif international au 19 avril</vt:lpstr>
      <vt:lpstr>ROOMING</vt:lpstr>
      <vt:lpstr>ROOMING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GADM2015</dc:creator>
  <cp:lastModifiedBy>Eric</cp:lastModifiedBy>
  <cp:lastPrinted>2019-05-28T15:51:40Z</cp:lastPrinted>
  <dcterms:created xsi:type="dcterms:W3CDTF">2015-07-01T14:18:18Z</dcterms:created>
  <dcterms:modified xsi:type="dcterms:W3CDTF">2024-06-24T19:42:38Z</dcterms:modified>
</cp:coreProperties>
</file>